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ANEXA 1" sheetId="1" r:id="rId1"/>
    <sheet name="ANEXA 1A" sheetId="2" r:id="rId2"/>
    <sheet name="ANEXA 1B" sheetId="3" r:id="rId3"/>
    <sheet name="ANEXA 2" sheetId="4" r:id="rId4"/>
  </sheets>
  <definedNames/>
  <calcPr fullCalcOnLoad="1"/>
</workbook>
</file>

<file path=xl/sharedStrings.xml><?xml version="1.0" encoding="utf-8"?>
<sst xmlns="http://schemas.openxmlformats.org/spreadsheetml/2006/main" count="292" uniqueCount="153">
  <si>
    <t>ANEXA 1</t>
  </si>
  <si>
    <t>mii lei</t>
  </si>
  <si>
    <t>Nr.
crt.</t>
  </si>
  <si>
    <t>Explicatii</t>
  </si>
  <si>
    <t>U/M</t>
  </si>
  <si>
    <t>Cantitate</t>
  </si>
  <si>
    <t>Pret  Unitar</t>
  </si>
  <si>
    <t>Valoare</t>
  </si>
  <si>
    <t xml:space="preserve">TOTAL                       </t>
  </si>
  <si>
    <t>Din care :</t>
  </si>
  <si>
    <t>A.  Lucrari   in   continuare</t>
  </si>
  <si>
    <t>B.  Lucrari    noi</t>
  </si>
  <si>
    <t>C.  Dotari si alte cheltuieli de investitii</t>
  </si>
  <si>
    <t>I.</t>
  </si>
  <si>
    <t>A. Lucrari   in   continuare</t>
  </si>
  <si>
    <t>C. Achizitii de bunuri si alte cheltuieli de investitii,din care:</t>
  </si>
  <si>
    <t>a.</t>
  </si>
  <si>
    <t>Achizitii de imobile</t>
  </si>
  <si>
    <t>b.</t>
  </si>
  <si>
    <t>Dotari independente</t>
  </si>
  <si>
    <t>buc.</t>
  </si>
  <si>
    <t>c.</t>
  </si>
  <si>
    <t>Cheltuieli pentru elaborarea studiilor de prefezabilitate, a studiilor de fezabilitate, proiectelor si altor studii aferente obiectivelor de investitii</t>
  </si>
  <si>
    <t>d.</t>
  </si>
  <si>
    <t>Cheltuieli de expertiza, proiectare si de executie privind consolidarile si interventiile pentru prevenirea sau inlaturarea efectelor produse de actiuni accidentale si calamitati, precum si cheltuielile legate de realizarea acestor investitii</t>
  </si>
  <si>
    <t>e.</t>
  </si>
  <si>
    <t>Lucrari de foraj, cartarea terenului, fotogrammetrie, determinari seismologice, consultanta, asistenta tehnica si alte cheltuieli asimilate investitiilor</t>
  </si>
  <si>
    <t>ION BALAN</t>
  </si>
  <si>
    <t>MUNICIPIUL BUCURESTI</t>
  </si>
  <si>
    <t>ANEXA 1a</t>
  </si>
  <si>
    <t>PRIMARIA  SECTOR 6</t>
  </si>
  <si>
    <t>Aprobat,</t>
  </si>
  <si>
    <t>Ordonator principal de credite</t>
  </si>
  <si>
    <t>INV</t>
  </si>
  <si>
    <t>C+M mii lei</t>
  </si>
  <si>
    <t>Nr.</t>
  </si>
  <si>
    <t>Denumirea obiectivului</t>
  </si>
  <si>
    <t>Val.</t>
  </si>
  <si>
    <t>Chel-</t>
  </si>
  <si>
    <t>Finantat din:</t>
  </si>
  <si>
    <t>Capa</t>
  </si>
  <si>
    <t>Ter-</t>
  </si>
  <si>
    <t>crt.</t>
  </si>
  <si>
    <t>totala</t>
  </si>
  <si>
    <t>tuieli</t>
  </si>
  <si>
    <t>Surse</t>
  </si>
  <si>
    <t>Credite</t>
  </si>
  <si>
    <t>Alte</t>
  </si>
  <si>
    <t>Total</t>
  </si>
  <si>
    <t>Din care:</t>
  </si>
  <si>
    <t>citati</t>
  </si>
  <si>
    <t>men</t>
  </si>
  <si>
    <t>actuali-
zata</t>
  </si>
  <si>
    <t>totale
(col. 5 la
col.9)</t>
  </si>
  <si>
    <t>proprii</t>
  </si>
  <si>
    <t>bancare
interne</t>
  </si>
  <si>
    <t>bancare
externe</t>
  </si>
  <si>
    <t>surse
consti-
tuite
potrivit
lege</t>
  </si>
  <si>
    <t>alocatii
bugetare (col.10+ col.11)</t>
  </si>
  <si>
    <t>De la 
bugetul
local</t>
  </si>
  <si>
    <t>Pe 
seama
transfe-
rurilor 
de la
 bugetul
de stat</t>
  </si>
  <si>
    <t>PIF</t>
  </si>
  <si>
    <t>TOTAL,din care:</t>
  </si>
  <si>
    <t>A</t>
  </si>
  <si>
    <t>Investitii in continuare</t>
  </si>
  <si>
    <t>B</t>
  </si>
  <si>
    <t>Investitii noi</t>
  </si>
  <si>
    <t>C</t>
  </si>
  <si>
    <t xml:space="preserve">Alte cheltuieli de investitii 
</t>
  </si>
  <si>
    <t>Din TOTAL, desfasurat, potrivit clasificatiei, pe capitole bugetare:</t>
  </si>
  <si>
    <t>*</t>
  </si>
  <si>
    <t>Investitii in continuare, din care:</t>
  </si>
  <si>
    <t>Investitii noi, din care:</t>
  </si>
  <si>
    <t xml:space="preserve">Alte cheltuieli de investitii, din care:
</t>
  </si>
  <si>
    <t>ANEXA 1 b</t>
  </si>
  <si>
    <t>CONSILIUL LOCAL SECTOR 6</t>
  </si>
  <si>
    <t xml:space="preserve">Nominalizarea achizitiilor de bunuri si a altor cheltuieli de investitii
</t>
  </si>
  <si>
    <t>U.M.</t>
  </si>
  <si>
    <t>Canti-tate</t>
  </si>
  <si>
    <t>Valoarea</t>
  </si>
  <si>
    <t xml:space="preserve">Alte cheltuieli de investitii, TOTAL
</t>
  </si>
  <si>
    <t>Lucrari de foraj, cartarea terenului, fotogrametrie, determinari seismologice, consultanta, asistenta tehnica si alte cheltuieli asimilate investitiilor</t>
  </si>
  <si>
    <r>
      <t xml:space="preserve">                                                                                    ANEXA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2</t>
    </r>
  </si>
  <si>
    <r>
      <t xml:space="preserve">CERERE
de admitere la finantare a investitiilor
Catre Trezoreria statului </t>
    </r>
    <r>
      <rPr>
        <b/>
        <u val="single"/>
        <sz val="12"/>
        <rFont val="Arial"/>
        <family val="2"/>
      </rPr>
      <t>Sector 6</t>
    </r>
    <r>
      <rPr>
        <b/>
        <sz val="12"/>
        <rFont val="Arial"/>
        <family val="2"/>
      </rPr>
      <t xml:space="preserve">
Sucursala (filiala) B.C.R. - S.A.</t>
    </r>
  </si>
  <si>
    <t>Nominalizarea</t>
  </si>
  <si>
    <t xml:space="preserve">Cheltuieli </t>
  </si>
  <si>
    <t>Din care</t>
  </si>
  <si>
    <t>obiectivului de
investitii</t>
  </si>
  <si>
    <t>actualizata</t>
  </si>
  <si>
    <t xml:space="preserve">  din total surse de finantare</t>
  </si>
  <si>
    <t>Surse
proprii</t>
  </si>
  <si>
    <t>Fond
special</t>
  </si>
  <si>
    <t>Buget
local</t>
  </si>
  <si>
    <r>
      <t>A. Lucrari in continuare:</t>
    </r>
    <r>
      <rPr>
        <b/>
        <i/>
        <sz val="12"/>
        <rFont val="Arial"/>
        <family val="2"/>
      </rPr>
      <t xml:space="preserve"> </t>
    </r>
  </si>
  <si>
    <r>
      <t>B. Lucrari in noi:</t>
    </r>
    <r>
      <rPr>
        <sz val="12"/>
        <rFont val="Arial"/>
        <family val="2"/>
      </rPr>
      <t xml:space="preserve"> </t>
    </r>
  </si>
  <si>
    <t>Trezoreria statului…………………….</t>
  </si>
  <si>
    <t>Sucursala BCR-SA</t>
  </si>
  <si>
    <t>Se admite finantarea obiectivului……</t>
  </si>
  <si>
    <t>…………………………………………</t>
  </si>
  <si>
    <t>Incepand cu data de…………………</t>
  </si>
  <si>
    <t>Pentru valoarea de……………………</t>
  </si>
  <si>
    <t>Director                 Sef serviciu</t>
  </si>
  <si>
    <t xml:space="preserve">Nr……………Data……………          </t>
  </si>
  <si>
    <r>
      <t xml:space="preserve">Din contul </t>
    </r>
    <r>
      <rPr>
        <sz val="10"/>
        <rFont val="Arial"/>
        <family val="2"/>
      </rPr>
      <t>……………………………………..</t>
    </r>
  </si>
  <si>
    <t>ORDONATOR DE CREDITE,</t>
  </si>
  <si>
    <t>SEF BIROU BUGET, FINANANTE, CONTABILITATE</t>
  </si>
  <si>
    <r>
      <t>C. Alte cheltuieli de investitii:</t>
    </r>
    <r>
      <rPr>
        <sz val="12"/>
        <rFont val="Arial"/>
        <family val="2"/>
      </rPr>
      <t xml:space="preserve"> </t>
    </r>
  </si>
  <si>
    <r>
      <t xml:space="preserve">               Mentionam, pe proprie raspundere, ca, in prealabil, au fost indeplinite toate conditiile prevazute de dispozitiile legale in vigoare. 
               Avand in vedere ca sunt intrunite conditiile legale pentru inceperea executiei, va rugam a ne comunica acordul dumneavoastra privind admiterea la finantare a obiectivului: </t>
    </r>
    <r>
      <rPr>
        <b/>
        <i/>
        <sz val="10"/>
        <rFont val="Arial"/>
        <family val="2"/>
      </rPr>
      <t>S.F.+P.T.-Constructie garaj ( Hanul Ancutei )</t>
    </r>
  </si>
  <si>
    <t>Art.Buget</t>
  </si>
  <si>
    <t>Ec.CLAUDIA SERBAN</t>
  </si>
  <si>
    <t>CAPITOLUL   61.10</t>
  </si>
  <si>
    <t>61.10 Alte actiuni
 TOTAL, din care:</t>
  </si>
  <si>
    <t>61.10 ALTE ACTIUNI
TOTAL, din care:</t>
  </si>
  <si>
    <r>
      <t xml:space="preserve">           Prin prezenta va comunicam ca in lista obiectivelor de investitii ce se finanteaza in exercitiul bugetar pe anul 2006, depusa la dumneavoastra sub nr……../…………, s-a aprobat, pozitia 61.10/ C executarea si finantarea obiectivului: </t>
    </r>
    <r>
      <rPr>
        <b/>
        <i/>
        <sz val="10"/>
        <rFont val="Arial"/>
        <family val="2"/>
      </rPr>
      <t>S.F.+P.T.-Constructie garaj ( Hanul Ancutei )</t>
    </r>
  </si>
  <si>
    <r>
      <t>C. Alte cheltuieli de investitii:</t>
    </r>
    <r>
      <rPr>
        <sz val="12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 </t>
    </r>
  </si>
  <si>
    <t>Softuri</t>
  </si>
  <si>
    <r>
      <t>B. Lucrari  noi:</t>
    </r>
    <r>
      <rPr>
        <sz val="12"/>
        <rFont val="Arial"/>
        <family val="2"/>
      </rPr>
      <t xml:space="preserve"> </t>
    </r>
  </si>
  <si>
    <t>Plati</t>
  </si>
  <si>
    <t>Efectuate</t>
  </si>
  <si>
    <t>Suma</t>
  </si>
  <si>
    <t>Nr. si data documentului</t>
  </si>
  <si>
    <t>Marinescu Cezar Iulian</t>
  </si>
  <si>
    <t>MARINESCU CEZAR IULIAN</t>
  </si>
  <si>
    <t>MARINESCU  CEZAR  IULIAN</t>
  </si>
  <si>
    <r>
      <t xml:space="preserve">               Mentionam, pe proprie raspundere, ca, in prealabil, au fost indeplinite toate conditiile prevazute de dispozitiile legale in vigoare. 
               Avand in vedere ca sunt intrunite conditiile legale pentru inceperea executiei, va rugam a ne comunica acordul dumneavoastra privind admiterea la finantare a obiectivului:</t>
    </r>
    <r>
      <rPr>
        <b/>
        <sz val="10"/>
        <rFont val="Arial"/>
        <family val="2"/>
      </rPr>
      <t>Sistem monitorizare video</t>
    </r>
  </si>
  <si>
    <t>Ec. MIHAI VALI</t>
  </si>
  <si>
    <r>
      <t>A. Lucrari in continuare: Sistem de monitorizare video</t>
    </r>
    <r>
      <rPr>
        <b/>
        <i/>
        <sz val="12"/>
        <rFont val="Arial"/>
        <family val="2"/>
      </rPr>
      <t xml:space="preserve"> </t>
    </r>
  </si>
  <si>
    <r>
      <t xml:space="preserve">               Mentionam, pe proprie raspundere, ca, in prealabil, au fost indeplinite toate conditiile prevazute de dispozitiile legale in vigoare. 
               Avand in vedere ca sunt intrunite conditiile legale pentru inceperea executiei, va rugam a ne comunica acordul dumneavoastra privind admiterea la finantare a obiectivului: </t>
    </r>
    <r>
      <rPr>
        <b/>
        <i/>
        <sz val="10"/>
        <rFont val="Arial"/>
        <family val="2"/>
      </rPr>
      <t>Alte cheltuieli de investitii</t>
    </r>
  </si>
  <si>
    <r>
      <t xml:space="preserve">           Prin prezenta va comunicam ca in lista obiectivelor de investitii ce se finanteaza in exercitiul bugetar pe anul 2011, depusa la dumneavoastra sub nr……../…………, s-a aprobat, pozitia 61.10/ A executarea si finantarea obiectivului:</t>
    </r>
    <r>
      <rPr>
        <b/>
        <sz val="10"/>
        <rFont val="Arial"/>
        <family val="2"/>
      </rPr>
      <t xml:space="preserve"> Sistem monitorizare video</t>
    </r>
    <r>
      <rPr>
        <b/>
        <i/>
        <sz val="10"/>
        <rFont val="Arial"/>
        <family val="2"/>
      </rPr>
      <t xml:space="preserve"> </t>
    </r>
  </si>
  <si>
    <t xml:space="preserve">DIRECTOR EXECUTIV  </t>
  </si>
  <si>
    <t xml:space="preserve">DIRECTOR EXECUTIV </t>
  </si>
  <si>
    <t>S.F+P.T-Extindere imobil Hanul Ancutei</t>
  </si>
  <si>
    <t>Ec. DINU CLAUDIA</t>
  </si>
  <si>
    <t>Ec.DINU CLAUDIA</t>
  </si>
  <si>
    <t>Lucrari noi :Consolidare birouri Hanul Ancutei</t>
  </si>
  <si>
    <r>
      <t xml:space="preserve">               Mentionam, pe proprie raspundere, ca, in prealabil, au fost indeplinite toate conditiile prevazute de dispozitiile legale in vigoare. 
               Avand in vedere ca sunt intrunite conditiile legale pentru inceperea executiei, va rugam a ne comunica acordul dumneavoastra privind admiterea la finantare a obiectivului:</t>
    </r>
    <r>
      <rPr>
        <b/>
        <i/>
        <sz val="10"/>
        <rFont val="Arial"/>
        <family val="2"/>
      </rPr>
      <t xml:space="preserve">  Consolidare birouri Hanul Ancutei</t>
    </r>
  </si>
  <si>
    <t xml:space="preserve">           Prin prezenta va comunicam ca in lista obiectivelor de investitii ce se finanteaza in exercitiul bugetar pe anul 2012, depusa la dumneavoastra sub nr……../…………, s-a aprobat, pozitia 61.10/ B executarea si finantarea obiectivului:Consolidare birouri Hanul Ancutei .</t>
  </si>
  <si>
    <t>2.</t>
  </si>
  <si>
    <t>1.</t>
  </si>
  <si>
    <t>Cheltuieli de consultanta si asistenta tehnica - Sistem informatic  integrat de tip " Comanda si control "</t>
  </si>
  <si>
    <r>
      <t xml:space="preserve">           Prin prezenta va comunicam ca in lista obiectivelor de investitii ce se finanteaza in exercitiul bugetar pe anul 2016, depusa la dumneavoastra sub nr……../…………, s-a aprobat, pozitia 61.10/ C executarea si finantarea obiectivului: </t>
    </r>
    <r>
      <rPr>
        <b/>
        <i/>
        <sz val="10"/>
        <rFont val="Arial"/>
        <family val="2"/>
      </rPr>
      <t>Alte cheltuieli de investitii</t>
    </r>
  </si>
  <si>
    <t xml:space="preserve"> DIRECTIA GENERALA DE  POLITIE LOCALA SECTOR 6</t>
  </si>
  <si>
    <t>Cheltuieli de expertiză, proiectare si de executie privind consolidarile si intervențiile pentru prevenirea sau inlaturarea efectelor produse de acțiuni accidentale si calamități, precum si cheltuielile legate de realizarea acestor investiții</t>
  </si>
  <si>
    <t>B. Lucrari noi</t>
  </si>
  <si>
    <t>71.01.30</t>
  </si>
  <si>
    <t>71.01.02</t>
  </si>
  <si>
    <t>DIRECTOR  EXECUTIV</t>
  </si>
  <si>
    <t>LISTA OBIECTIVELOR DE INVESTITII 2021
A DIRECTIEI GENERALE A POLITIEI LOCALE  PENTRU ANUL 2018</t>
  </si>
  <si>
    <t>Ghenea Daniela</t>
  </si>
  <si>
    <t>Tablete pentru masurarea temperaturii corporale</t>
  </si>
  <si>
    <t>CIUCU CIPRIAN</t>
  </si>
  <si>
    <t>LISTA 
pozitiei "Alte cheltuieli de investitii",
defalcate pe categorii de bunuri, pentru anul 2021 a Directiei Generale De 
Politie Locala Sector 6</t>
  </si>
  <si>
    <t>LISTA
obiectivelor de investitii pe anul 2021
 Directia Generala De  Politie Locala  Sector 6 pentru Cap.61.10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</si>
</sst>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lei&quot;#,##0_);\(&quot;lei&quot;#,##0\)"/>
    <numFmt numFmtId="167" formatCode="&quot;lei&quot;#,##0_);[Red]\(&quot;lei&quot;#,##0\)"/>
    <numFmt numFmtId="168" formatCode="&quot;lei&quot;#,##0.00_);\(&quot;lei&quot;#,##0.00\)"/>
    <numFmt numFmtId="169" formatCode="&quot;lei&quot;#,##0.00_);[Red]\(&quot;lei&quot;#,##0.00\)"/>
    <numFmt numFmtId="170" formatCode="_(&quot;lei&quot;* #,##0_);_(&quot;lei&quot;* \(#,##0\);_(&quot;lei&quot;* &quot;-&quot;_);_(@_)"/>
    <numFmt numFmtId="171" formatCode="_(* #,##0_);_(* \(#,##0\);_(* &quot;-&quot;_);_(@_)"/>
    <numFmt numFmtId="172" formatCode="_(&quot;lei&quot;* #,##0.00_);_(&quot;lei&quot;* \(#,##0.00\);_(&quot;lei&quot;* &quot;-&quot;??_);_(@_)"/>
    <numFmt numFmtId="173" formatCode="_(* #,##0.00_);_(* \(#,##0.00\);_(* &quot;-&quot;??_);_(@_)"/>
    <numFmt numFmtId="174" formatCode="h:mm"/>
    <numFmt numFmtId="175" formatCode="#,##0.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[$¥€-2]\ #,##0.00_);[Red]\([$¥€-2]\ #,##0.00\)"/>
  </numFmts>
  <fonts count="7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2"/>
      <color indexed="12"/>
      <name val="Arial"/>
      <family val="2"/>
    </font>
    <font>
      <sz val="10"/>
      <color indexed="12"/>
      <name val="Arial"/>
      <family val="0"/>
    </font>
    <font>
      <b/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name val="Times New Roman"/>
      <family val="1"/>
    </font>
    <font>
      <i/>
      <sz val="8"/>
      <name val="Arial"/>
      <family val="0"/>
    </font>
    <font>
      <i/>
      <sz val="11"/>
      <name val="Arial"/>
      <family val="0"/>
    </font>
    <font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0"/>
    </font>
    <font>
      <b/>
      <i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0" borderId="2" applyNumberFormat="0" applyFill="0" applyAlignment="0" applyProtection="0"/>
    <xf numFmtId="0" fontId="60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27" borderId="3" applyNumberFormat="0" applyAlignment="0" applyProtection="0"/>
    <xf numFmtId="0" fontId="6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1" fillId="0" borderId="11" xfId="0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horizontal="left" vertical="top" wrapText="1"/>
    </xf>
    <xf numFmtId="3" fontId="12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3" fontId="13" fillId="0" borderId="11" xfId="0" applyNumberFormat="1" applyFont="1" applyFill="1" applyBorder="1" applyAlignment="1">
      <alignment vertical="top" wrapText="1"/>
    </xf>
    <xf numFmtId="3" fontId="14" fillId="0" borderId="11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16" fillId="0" borderId="1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3" fontId="18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horizontal="center" vertical="top"/>
    </xf>
    <xf numFmtId="0" fontId="18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4" fillId="0" borderId="1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3" fontId="23" fillId="0" borderId="0" xfId="0" applyNumberFormat="1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right" vertical="top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4" fontId="16" fillId="0" borderId="11" xfId="0" applyNumberFormat="1" applyFont="1" applyFill="1" applyBorder="1" applyAlignment="1">
      <alignment vertical="top" wrapText="1"/>
    </xf>
    <xf numFmtId="4" fontId="19" fillId="0" borderId="11" xfId="0" applyNumberFormat="1" applyFont="1" applyFill="1" applyBorder="1" applyAlignment="1">
      <alignment vertical="top" wrapText="1"/>
    </xf>
    <xf numFmtId="4" fontId="19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vertical="top" wrapText="1"/>
    </xf>
    <xf numFmtId="4" fontId="23" fillId="0" borderId="11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3" fontId="28" fillId="0" borderId="11" xfId="0" applyNumberFormat="1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3" fontId="19" fillId="0" borderId="11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0" fontId="32" fillId="0" borderId="16" xfId="0" applyFont="1" applyFill="1" applyBorder="1" applyAlignment="1">
      <alignment horizontal="right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horizontal="right" vertical="top" wrapText="1"/>
    </xf>
    <xf numFmtId="0" fontId="32" fillId="0" borderId="14" xfId="0" applyFont="1" applyFill="1" applyBorder="1" applyAlignment="1">
      <alignment horizontal="center" vertical="top" wrapText="1"/>
    </xf>
    <xf numFmtId="0" fontId="32" fillId="0" borderId="18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vertical="top" wrapText="1"/>
    </xf>
    <xf numFmtId="0" fontId="32" fillId="0" borderId="18" xfId="0" applyFont="1" applyFill="1" applyBorder="1" applyAlignment="1">
      <alignment vertical="top" wrapText="1"/>
    </xf>
    <xf numFmtId="0" fontId="32" fillId="0" borderId="20" xfId="0" applyFont="1" applyFill="1" applyBorder="1" applyAlignment="1">
      <alignment horizontal="right" vertical="top" wrapText="1"/>
    </xf>
    <xf numFmtId="0" fontId="32" fillId="0" borderId="20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22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vertical="top" wrapText="1"/>
    </xf>
    <xf numFmtId="0" fontId="32" fillId="0" borderId="12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3" fontId="29" fillId="0" borderId="11" xfId="0" applyNumberFormat="1" applyFont="1" applyFill="1" applyBorder="1" applyAlignment="1">
      <alignment horizontal="right" vertical="top" wrapText="1"/>
    </xf>
    <xf numFmtId="3" fontId="19" fillId="0" borderId="11" xfId="0" applyNumberFormat="1" applyFont="1" applyFill="1" applyBorder="1" applyAlignment="1">
      <alignment horizontal="right" vertical="top" wrapText="1"/>
    </xf>
    <xf numFmtId="3" fontId="29" fillId="0" borderId="11" xfId="0" applyNumberFormat="1" applyFont="1" applyFill="1" applyBorder="1" applyAlignment="1">
      <alignment vertical="top" wrapText="1"/>
    </xf>
    <xf numFmtId="3" fontId="19" fillId="0" borderId="11" xfId="0" applyNumberFormat="1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right" vertical="top" wrapText="1"/>
    </xf>
    <xf numFmtId="3" fontId="34" fillId="0" borderId="11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right" vertical="top" wrapText="1"/>
    </xf>
    <xf numFmtId="0" fontId="19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right" vertical="top" wrapText="1"/>
    </xf>
    <xf numFmtId="3" fontId="32" fillId="0" borderId="11" xfId="0" applyNumberFormat="1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" fontId="17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4" fontId="13" fillId="0" borderId="11" xfId="0" applyNumberFormat="1" applyFont="1" applyFill="1" applyBorder="1" applyAlignment="1">
      <alignment vertical="top" wrapText="1"/>
    </xf>
    <xf numFmtId="4" fontId="11" fillId="0" borderId="11" xfId="0" applyNumberFormat="1" applyFont="1" applyFill="1" applyBorder="1" applyAlignment="1">
      <alignment vertical="top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3" fontId="23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4" fontId="1" fillId="0" borderId="11" xfId="0" applyNumberFormat="1" applyFont="1" applyFill="1" applyBorder="1" applyAlignment="1">
      <alignment horizontal="right" vertical="top" wrapText="1"/>
    </xf>
    <xf numFmtId="4" fontId="3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4" fontId="1" fillId="0" borderId="0" xfId="0" applyNumberFormat="1" applyFont="1" applyFill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vertical="top" wrapText="1"/>
    </xf>
    <xf numFmtId="0" fontId="1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 wrapText="1"/>
    </xf>
    <xf numFmtId="3" fontId="12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3" fontId="19" fillId="0" borderId="11" xfId="0" applyNumberFormat="1" applyFont="1" applyFill="1" applyBorder="1" applyAlignment="1">
      <alignment vertical="top" wrapText="1"/>
    </xf>
    <xf numFmtId="0" fontId="3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22" xfId="0" applyFont="1" applyFill="1" applyBorder="1" applyAlignment="1">
      <alignment vertical="top" wrapText="1"/>
    </xf>
    <xf numFmtId="0" fontId="32" fillId="0" borderId="19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0" fillId="0" borderId="19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1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7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0" borderId="18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174" fontId="0" fillId="0" borderId="0" xfId="0" applyNumberFormat="1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7" fillId="0" borderId="10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2" xfId="0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7" fillId="0" borderId="22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1" name="I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B17" sqref="B17"/>
    </sheetView>
  </sheetViews>
  <sheetFormatPr defaultColWidth="9.140625" defaultRowHeight="15.75" customHeight="1"/>
  <cols>
    <col min="1" max="1" width="4.28125" style="1" customWidth="1"/>
    <col min="2" max="2" width="73.421875" style="3" customWidth="1"/>
    <col min="3" max="3" width="9.140625" style="1" customWidth="1"/>
    <col min="4" max="4" width="10.28125" style="1" customWidth="1"/>
    <col min="5" max="5" width="9.28125" style="4" customWidth="1"/>
    <col min="6" max="6" width="12.28125" style="4" customWidth="1"/>
    <col min="7" max="7" width="13.7109375" style="4" bestFit="1" customWidth="1"/>
    <col min="8" max="16384" width="9.140625" style="1" customWidth="1"/>
  </cols>
  <sheetData>
    <row r="1" spans="1:7" ht="15.75" customHeight="1">
      <c r="A1" s="190" t="s">
        <v>141</v>
      </c>
      <c r="B1" s="190"/>
      <c r="D1" s="166"/>
      <c r="G1" s="2" t="s">
        <v>0</v>
      </c>
    </row>
    <row r="2" spans="1:7" ht="15.75" customHeight="1">
      <c r="A2" s="191" t="s">
        <v>147</v>
      </c>
      <c r="B2" s="191"/>
      <c r="C2" s="191"/>
      <c r="D2" s="191"/>
      <c r="E2" s="191"/>
      <c r="F2" s="191"/>
      <c r="G2" s="191"/>
    </row>
    <row r="3" spans="1:7" ht="15.75" customHeight="1">
      <c r="A3" s="169"/>
      <c r="B3" s="169"/>
      <c r="C3" s="169"/>
      <c r="D3" s="169"/>
      <c r="E3" s="169"/>
      <c r="F3" s="169"/>
      <c r="G3" s="169"/>
    </row>
    <row r="4" spans="1:7" ht="15.7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8" t="s">
        <v>108</v>
      </c>
      <c r="G4" s="8" t="s">
        <v>7</v>
      </c>
    </row>
    <row r="5" spans="1:7" ht="15.75" customHeight="1">
      <c r="A5" s="9"/>
      <c r="B5" s="10" t="s">
        <v>8</v>
      </c>
      <c r="C5" s="11"/>
      <c r="D5" s="9"/>
      <c r="E5" s="83"/>
      <c r="F5" s="83"/>
      <c r="G5" s="12">
        <f>G8+G9</f>
        <v>35</v>
      </c>
    </row>
    <row r="6" spans="1:7" ht="15.75" customHeight="1">
      <c r="A6" s="11"/>
      <c r="B6" s="10" t="s">
        <v>9</v>
      </c>
      <c r="C6" s="11"/>
      <c r="D6" s="9"/>
      <c r="E6" s="84"/>
      <c r="F6" s="84"/>
      <c r="G6" s="13"/>
    </row>
    <row r="7" spans="1:7" ht="15.75" customHeight="1">
      <c r="A7" s="11"/>
      <c r="B7" s="10" t="s">
        <v>10</v>
      </c>
      <c r="C7" s="11"/>
      <c r="D7" s="9"/>
      <c r="E7" s="12"/>
      <c r="F7" s="12"/>
      <c r="G7" s="12">
        <f>G12</f>
        <v>0</v>
      </c>
    </row>
    <row r="8" spans="1:7" ht="15.75" customHeight="1">
      <c r="A8" s="11"/>
      <c r="B8" s="10" t="s">
        <v>11</v>
      </c>
      <c r="C8" s="11"/>
      <c r="D8" s="9"/>
      <c r="E8" s="84"/>
      <c r="F8" s="84"/>
      <c r="G8" s="12">
        <f>G13</f>
        <v>0</v>
      </c>
    </row>
    <row r="9" spans="1:7" ht="15.75" customHeight="1">
      <c r="A9" s="11"/>
      <c r="B9" s="10" t="s">
        <v>12</v>
      </c>
      <c r="C9" s="11"/>
      <c r="D9" s="9"/>
      <c r="E9" s="84"/>
      <c r="F9" s="84"/>
      <c r="G9" s="12">
        <f>G14</f>
        <v>35</v>
      </c>
    </row>
    <row r="10" spans="1:7" ht="15.75" customHeight="1">
      <c r="A10" s="11"/>
      <c r="B10" s="14"/>
      <c r="C10" s="11"/>
      <c r="D10" s="9"/>
      <c r="E10" s="84"/>
      <c r="F10" s="84"/>
      <c r="G10" s="13"/>
    </row>
    <row r="11" spans="1:7" ht="15.75" customHeight="1">
      <c r="A11" s="15" t="s">
        <v>13</v>
      </c>
      <c r="B11" s="10" t="s">
        <v>110</v>
      </c>
      <c r="C11" s="11"/>
      <c r="D11" s="9"/>
      <c r="E11" s="84"/>
      <c r="F11" s="84"/>
      <c r="G11" s="12">
        <v>0</v>
      </c>
    </row>
    <row r="12" spans="1:7" ht="15.75" customHeight="1">
      <c r="A12" s="11"/>
      <c r="B12" s="10" t="s">
        <v>14</v>
      </c>
      <c r="C12" s="11"/>
      <c r="D12" s="9"/>
      <c r="E12" s="84"/>
      <c r="F12" s="84"/>
      <c r="G12" s="12">
        <v>0</v>
      </c>
    </row>
    <row r="13" spans="1:7" ht="15.75" customHeight="1">
      <c r="A13" s="11"/>
      <c r="B13" s="10" t="s">
        <v>143</v>
      </c>
      <c r="C13" s="11"/>
      <c r="D13" s="9"/>
      <c r="E13" s="84"/>
      <c r="F13" s="84"/>
      <c r="G13" s="12">
        <v>0</v>
      </c>
    </row>
    <row r="14" spans="1:7" ht="15.75" customHeight="1">
      <c r="A14" s="16"/>
      <c r="B14" s="10" t="s">
        <v>15</v>
      </c>
      <c r="C14" s="17"/>
      <c r="D14" s="17"/>
      <c r="E14" s="18"/>
      <c r="F14" s="84"/>
      <c r="G14" s="18">
        <f>G16+G19+G20+G21</f>
        <v>35</v>
      </c>
    </row>
    <row r="15" spans="1:7" ht="15.75" customHeight="1">
      <c r="A15" s="19" t="s">
        <v>16</v>
      </c>
      <c r="B15" s="20" t="s">
        <v>17</v>
      </c>
      <c r="C15" s="16"/>
      <c r="D15" s="16"/>
      <c r="E15" s="22"/>
      <c r="F15" s="22"/>
      <c r="G15" s="21">
        <v>0</v>
      </c>
    </row>
    <row r="16" spans="1:7" ht="15.75" customHeight="1">
      <c r="A16" s="19" t="s">
        <v>18</v>
      </c>
      <c r="B16" s="163" t="s">
        <v>19</v>
      </c>
      <c r="C16" s="16"/>
      <c r="D16" s="16"/>
      <c r="E16" s="22"/>
      <c r="F16" s="22"/>
      <c r="G16" s="21">
        <f>G18+G17</f>
        <v>35</v>
      </c>
    </row>
    <row r="17" spans="1:7" s="173" customFormat="1" ht="15.75" customHeight="1">
      <c r="A17" s="182" t="s">
        <v>138</v>
      </c>
      <c r="B17" s="172" t="s">
        <v>149</v>
      </c>
      <c r="C17" s="157" t="s">
        <v>20</v>
      </c>
      <c r="D17" s="157">
        <v>2</v>
      </c>
      <c r="E17" s="159">
        <v>12.5</v>
      </c>
      <c r="F17" s="158" t="s">
        <v>145</v>
      </c>
      <c r="G17" s="159">
        <f>D17*E17</f>
        <v>25</v>
      </c>
    </row>
    <row r="18" spans="1:7" s="173" customFormat="1" ht="15.75" customHeight="1">
      <c r="A18" s="182" t="s">
        <v>137</v>
      </c>
      <c r="B18" s="172" t="s">
        <v>115</v>
      </c>
      <c r="C18" s="157"/>
      <c r="D18" s="157"/>
      <c r="E18" s="159">
        <v>10</v>
      </c>
      <c r="F18" s="158" t="s">
        <v>144</v>
      </c>
      <c r="G18" s="159">
        <f>E18</f>
        <v>10</v>
      </c>
    </row>
    <row r="19" spans="1:7" ht="15.75" customHeight="1">
      <c r="A19" s="19" t="s">
        <v>21</v>
      </c>
      <c r="B19" s="20" t="s">
        <v>22</v>
      </c>
      <c r="C19" s="178"/>
      <c r="D19" s="178"/>
      <c r="E19" s="180"/>
      <c r="F19" s="179"/>
      <c r="G19" s="181">
        <v>0</v>
      </c>
    </row>
    <row r="20" spans="1:7" ht="15.75" customHeight="1">
      <c r="A20" s="162" t="s">
        <v>23</v>
      </c>
      <c r="B20" s="20" t="s">
        <v>142</v>
      </c>
      <c r="C20" s="16"/>
      <c r="D20" s="16"/>
      <c r="E20" s="22"/>
      <c r="F20" s="158"/>
      <c r="G20" s="24">
        <f>G21</f>
        <v>0</v>
      </c>
    </row>
    <row r="21" spans="1:7" s="177" customFormat="1" ht="33.75" customHeight="1">
      <c r="A21" s="162" t="s">
        <v>25</v>
      </c>
      <c r="B21" s="174" t="s">
        <v>26</v>
      </c>
      <c r="C21" s="164"/>
      <c r="D21" s="164"/>
      <c r="E21" s="165"/>
      <c r="F21" s="175"/>
      <c r="G21" s="176">
        <v>0</v>
      </c>
    </row>
    <row r="22" spans="1:7" ht="15.75" customHeight="1">
      <c r="A22" s="25"/>
      <c r="B22" s="26" t="s">
        <v>104</v>
      </c>
      <c r="C22" s="192" t="s">
        <v>129</v>
      </c>
      <c r="D22" s="192"/>
      <c r="E22" s="192"/>
      <c r="F22" s="192"/>
      <c r="G22" s="192"/>
    </row>
    <row r="23" spans="1:7" ht="15.75" customHeight="1">
      <c r="A23" s="25"/>
      <c r="B23" s="26" t="s">
        <v>121</v>
      </c>
      <c r="C23" s="192" t="s">
        <v>148</v>
      </c>
      <c r="D23" s="192"/>
      <c r="E23" s="192"/>
      <c r="F23" s="192"/>
      <c r="G23" s="192"/>
    </row>
    <row r="25" ht="15.75" customHeight="1">
      <c r="C25" s="170"/>
    </row>
  </sheetData>
  <sheetProtection/>
  <mergeCells count="4">
    <mergeCell ref="A1:B1"/>
    <mergeCell ref="A2:G2"/>
    <mergeCell ref="C22:G22"/>
    <mergeCell ref="C23:G23"/>
  </mergeCells>
  <printOptions horizontalCentered="1"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4"/>
  <sheetViews>
    <sheetView zoomScale="85" zoomScaleNormal="85" zoomScalePageLayoutView="0" workbookViewId="0" topLeftCell="A4">
      <selection activeCell="G16" sqref="G16"/>
    </sheetView>
  </sheetViews>
  <sheetFormatPr defaultColWidth="9.140625" defaultRowHeight="12.75"/>
  <cols>
    <col min="1" max="1" width="4.28125" style="95" customWidth="1"/>
    <col min="2" max="2" width="41.421875" style="96" bestFit="1" customWidth="1"/>
    <col min="3" max="3" width="5.00390625" style="92" customWidth="1"/>
    <col min="4" max="4" width="4.8515625" style="92" customWidth="1"/>
    <col min="5" max="5" width="10.28125" style="89" bestFit="1" customWidth="1"/>
    <col min="6" max="6" width="11.7109375" style="89" bestFit="1" customWidth="1"/>
    <col min="7" max="7" width="12.57421875" style="89" bestFit="1" customWidth="1"/>
    <col min="8" max="8" width="6.8515625" style="89" customWidth="1"/>
    <col min="9" max="9" width="9.28125" style="89" bestFit="1" customWidth="1"/>
    <col min="10" max="10" width="13.140625" style="89" bestFit="1" customWidth="1"/>
    <col min="11" max="11" width="9.00390625" style="89" customWidth="1"/>
    <col min="12" max="12" width="7.421875" style="89" bestFit="1" customWidth="1"/>
    <col min="13" max="14" width="5.00390625" style="89" customWidth="1"/>
    <col min="15" max="15" width="12.00390625" style="88" bestFit="1" customWidth="1"/>
    <col min="16" max="16384" width="9.140625" style="89" customWidth="1"/>
  </cols>
  <sheetData>
    <row r="1" spans="1:14" ht="17.25" customHeight="1">
      <c r="A1" s="203" t="s">
        <v>28</v>
      </c>
      <c r="B1" s="204"/>
      <c r="C1" s="204"/>
      <c r="L1" s="199" t="s">
        <v>29</v>
      </c>
      <c r="M1" s="205"/>
      <c r="N1" s="205"/>
    </row>
    <row r="2" spans="1:3" ht="15.75" customHeight="1">
      <c r="A2" s="203" t="s">
        <v>30</v>
      </c>
      <c r="B2" s="206"/>
      <c r="C2" s="206"/>
    </row>
    <row r="3" spans="10:14" ht="14.25">
      <c r="J3" s="207" t="s">
        <v>31</v>
      </c>
      <c r="K3" s="208"/>
      <c r="L3" s="208"/>
      <c r="M3" s="208"/>
      <c r="N3" s="78"/>
    </row>
    <row r="4" spans="9:14" ht="14.25" customHeight="1">
      <c r="I4" s="201" t="s">
        <v>32</v>
      </c>
      <c r="J4" s="201"/>
      <c r="K4" s="201"/>
      <c r="L4" s="201"/>
      <c r="M4" s="201"/>
      <c r="N4" s="201"/>
    </row>
    <row r="5" spans="5:14" ht="14.25">
      <c r="E5" s="88"/>
      <c r="F5" s="88"/>
      <c r="G5" s="88"/>
      <c r="J5" s="94"/>
      <c r="K5" s="97"/>
      <c r="L5" s="97"/>
      <c r="M5" s="97"/>
      <c r="N5" s="78"/>
    </row>
    <row r="6" spans="5:14" ht="14.25" customHeight="1">
      <c r="E6" s="88"/>
      <c r="F6" s="88"/>
      <c r="G6" s="88"/>
      <c r="I6" s="202" t="s">
        <v>150</v>
      </c>
      <c r="J6" s="202"/>
      <c r="K6" s="202"/>
      <c r="L6" s="202"/>
      <c r="M6" s="202"/>
      <c r="N6" s="202"/>
    </row>
    <row r="7" spans="5:14" ht="14.25" customHeight="1">
      <c r="E7" s="88"/>
      <c r="F7" s="88"/>
      <c r="G7" s="88"/>
      <c r="I7" s="183"/>
      <c r="J7" s="183"/>
      <c r="K7" s="183"/>
      <c r="L7" s="183"/>
      <c r="M7" s="183"/>
      <c r="N7" s="183"/>
    </row>
    <row r="8" spans="5:14" ht="14.25" customHeight="1">
      <c r="E8" s="88"/>
      <c r="F8" s="88"/>
      <c r="G8" s="88"/>
      <c r="I8" s="183"/>
      <c r="J8" s="183"/>
      <c r="K8" s="183"/>
      <c r="L8" s="183"/>
      <c r="M8" s="183"/>
      <c r="N8" s="183"/>
    </row>
    <row r="9" spans="5:7" ht="12.75">
      <c r="E9" s="88"/>
      <c r="F9" s="88"/>
      <c r="G9" s="88"/>
    </row>
    <row r="10" spans="1:14" ht="12.75" customHeight="1">
      <c r="A10" s="199" t="s">
        <v>152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ht="12.7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</row>
    <row r="12" spans="1:14" ht="15" customHeight="1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</row>
    <row r="13" spans="1:14" ht="1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ht="1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4" ht="1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5" s="102" customFormat="1" ht="15">
      <c r="A16" s="98"/>
      <c r="B16" s="99"/>
      <c r="C16" s="100"/>
      <c r="D16" s="100"/>
      <c r="E16" s="93"/>
      <c r="F16" s="93"/>
      <c r="G16" s="93"/>
      <c r="H16" s="93"/>
      <c r="I16" s="93"/>
      <c r="J16" s="93"/>
      <c r="K16" s="89"/>
      <c r="L16" s="89"/>
      <c r="M16" s="101" t="s">
        <v>33</v>
      </c>
      <c r="O16" s="103"/>
    </row>
    <row r="17" spans="1:14" ht="15">
      <c r="A17" s="98"/>
      <c r="B17" s="99"/>
      <c r="C17" s="100"/>
      <c r="D17" s="100"/>
      <c r="E17" s="93"/>
      <c r="F17" s="93"/>
      <c r="G17" s="93"/>
      <c r="H17" s="93"/>
      <c r="I17" s="93"/>
      <c r="J17" s="93"/>
      <c r="K17" s="104"/>
      <c r="M17" s="200" t="s">
        <v>34</v>
      </c>
      <c r="N17" s="200"/>
    </row>
    <row r="18" spans="1:15" s="92" customFormat="1" ht="14.25" customHeight="1">
      <c r="A18" s="105" t="s">
        <v>35</v>
      </c>
      <c r="B18" s="106" t="s">
        <v>36</v>
      </c>
      <c r="C18" s="107" t="s">
        <v>37</v>
      </c>
      <c r="D18" s="108" t="s">
        <v>37</v>
      </c>
      <c r="E18" s="108" t="s">
        <v>38</v>
      </c>
      <c r="F18" s="194" t="s">
        <v>39</v>
      </c>
      <c r="G18" s="195"/>
      <c r="H18" s="195"/>
      <c r="I18" s="195"/>
      <c r="J18" s="195"/>
      <c r="K18" s="196"/>
      <c r="L18" s="197"/>
      <c r="M18" s="109" t="s">
        <v>40</v>
      </c>
      <c r="N18" s="110" t="s">
        <v>41</v>
      </c>
      <c r="O18" s="111"/>
    </row>
    <row r="19" spans="1:15" s="92" customFormat="1" ht="14.25" customHeight="1">
      <c r="A19" s="112" t="s">
        <v>42</v>
      </c>
      <c r="B19" s="113"/>
      <c r="C19" s="114" t="s">
        <v>43</v>
      </c>
      <c r="D19" s="115" t="s">
        <v>43</v>
      </c>
      <c r="E19" s="116" t="s">
        <v>44</v>
      </c>
      <c r="F19" s="107" t="s">
        <v>45</v>
      </c>
      <c r="G19" s="107" t="s">
        <v>46</v>
      </c>
      <c r="H19" s="107" t="s">
        <v>46</v>
      </c>
      <c r="I19" s="107" t="s">
        <v>47</v>
      </c>
      <c r="J19" s="107" t="s">
        <v>48</v>
      </c>
      <c r="K19" s="198" t="s">
        <v>49</v>
      </c>
      <c r="L19" s="198"/>
      <c r="M19" s="118" t="s">
        <v>50</v>
      </c>
      <c r="N19" s="119" t="s">
        <v>51</v>
      </c>
      <c r="O19" s="111"/>
    </row>
    <row r="20" spans="1:15" s="92" customFormat="1" ht="74.25" customHeight="1">
      <c r="A20" s="120"/>
      <c r="B20" s="121"/>
      <c r="C20" s="122"/>
      <c r="D20" s="123" t="s">
        <v>52</v>
      </c>
      <c r="E20" s="117" t="s">
        <v>53</v>
      </c>
      <c r="F20" s="122" t="s">
        <v>54</v>
      </c>
      <c r="G20" s="122" t="s">
        <v>55</v>
      </c>
      <c r="H20" s="122" t="s">
        <v>56</v>
      </c>
      <c r="I20" s="122" t="s">
        <v>57</v>
      </c>
      <c r="J20" s="122" t="s">
        <v>58</v>
      </c>
      <c r="K20" s="124" t="s">
        <v>59</v>
      </c>
      <c r="L20" s="125" t="s">
        <v>60</v>
      </c>
      <c r="M20" s="126"/>
      <c r="N20" s="127" t="s">
        <v>61</v>
      </c>
      <c r="O20" s="111"/>
    </row>
    <row r="21" spans="1:14" ht="14.25" customHeight="1">
      <c r="A21" s="15">
        <v>0</v>
      </c>
      <c r="B21" s="9">
        <v>1</v>
      </c>
      <c r="C21" s="128">
        <v>2</v>
      </c>
      <c r="D21" s="128">
        <v>3</v>
      </c>
      <c r="E21" s="9">
        <v>4</v>
      </c>
      <c r="F21" s="9">
        <v>5</v>
      </c>
      <c r="G21" s="9">
        <v>6</v>
      </c>
      <c r="H21" s="129">
        <v>7</v>
      </c>
      <c r="I21" s="129">
        <v>8</v>
      </c>
      <c r="J21" s="129">
        <v>9</v>
      </c>
      <c r="K21" s="129">
        <v>10</v>
      </c>
      <c r="L21" s="129">
        <v>11</v>
      </c>
      <c r="M21" s="129">
        <v>12</v>
      </c>
      <c r="N21" s="129">
        <v>13</v>
      </c>
    </row>
    <row r="22" spans="1:14" ht="14.25" customHeight="1">
      <c r="A22" s="15"/>
      <c r="B22" s="9"/>
      <c r="C22" s="128"/>
      <c r="D22" s="128"/>
      <c r="E22" s="9"/>
      <c r="F22" s="9"/>
      <c r="G22" s="9"/>
      <c r="H22" s="129"/>
      <c r="I22" s="129"/>
      <c r="J22" s="129"/>
      <c r="K22" s="129"/>
      <c r="L22" s="129"/>
      <c r="M22" s="129"/>
      <c r="N22" s="129"/>
    </row>
    <row r="23" spans="1:15" ht="18.75">
      <c r="A23" s="15"/>
      <c r="B23" s="41" t="s">
        <v>62</v>
      </c>
      <c r="C23" s="130"/>
      <c r="D23" s="130"/>
      <c r="E23" s="131">
        <f aca="true" t="shared" si="0" ref="E23:L23">SUM(E24:E26)</f>
        <v>35</v>
      </c>
      <c r="F23" s="131">
        <f t="shared" si="0"/>
        <v>0</v>
      </c>
      <c r="G23" s="131">
        <f t="shared" si="0"/>
        <v>0</v>
      </c>
      <c r="H23" s="131">
        <f t="shared" si="0"/>
        <v>0</v>
      </c>
      <c r="I23" s="131">
        <f t="shared" si="0"/>
        <v>0</v>
      </c>
      <c r="J23" s="131">
        <f t="shared" si="0"/>
        <v>35</v>
      </c>
      <c r="K23" s="131">
        <f t="shared" si="0"/>
        <v>35</v>
      </c>
      <c r="L23" s="131">
        <f t="shared" si="0"/>
        <v>0</v>
      </c>
      <c r="M23" s="131"/>
      <c r="N23" s="131"/>
      <c r="O23" s="89"/>
    </row>
    <row r="24" spans="1:15" ht="21" customHeight="1">
      <c r="A24" s="40" t="s">
        <v>63</v>
      </c>
      <c r="B24" s="41" t="s">
        <v>64</v>
      </c>
      <c r="C24" s="132"/>
      <c r="D24" s="132"/>
      <c r="E24" s="133">
        <f>J24</f>
        <v>0</v>
      </c>
      <c r="F24" s="133">
        <f aca="true" t="shared" si="1" ref="F24:L24">(F29)</f>
        <v>0</v>
      </c>
      <c r="G24" s="133">
        <f t="shared" si="1"/>
        <v>0</v>
      </c>
      <c r="H24" s="133">
        <f t="shared" si="1"/>
        <v>0</v>
      </c>
      <c r="I24" s="133">
        <f t="shared" si="1"/>
        <v>0</v>
      </c>
      <c r="J24" s="133">
        <f>K24+L24</f>
        <v>0</v>
      </c>
      <c r="K24" s="133">
        <v>0</v>
      </c>
      <c r="L24" s="133">
        <f t="shared" si="1"/>
        <v>0</v>
      </c>
      <c r="M24" s="133"/>
      <c r="N24" s="133"/>
      <c r="O24" s="111"/>
    </row>
    <row r="25" spans="1:14" ht="21" customHeight="1">
      <c r="A25" s="40" t="s">
        <v>65</v>
      </c>
      <c r="B25" s="41" t="s">
        <v>66</v>
      </c>
      <c r="C25" s="132"/>
      <c r="D25" s="132"/>
      <c r="E25" s="133">
        <f>J25</f>
        <v>0</v>
      </c>
      <c r="F25" s="133">
        <f>F30</f>
        <v>0</v>
      </c>
      <c r="G25" s="133">
        <f>G30</f>
        <v>0</v>
      </c>
      <c r="H25" s="133">
        <f>H30</f>
        <v>0</v>
      </c>
      <c r="I25" s="133">
        <f>I30</f>
        <v>0</v>
      </c>
      <c r="J25" s="133">
        <f>K25+L25</f>
        <v>0</v>
      </c>
      <c r="K25" s="131">
        <f>K30</f>
        <v>0</v>
      </c>
      <c r="L25" s="133">
        <f>L30</f>
        <v>0</v>
      </c>
      <c r="M25" s="133"/>
      <c r="N25" s="133"/>
    </row>
    <row r="26" spans="1:14" ht="21" customHeight="1">
      <c r="A26" s="40" t="s">
        <v>67</v>
      </c>
      <c r="B26" s="41" t="s">
        <v>68</v>
      </c>
      <c r="C26" s="132"/>
      <c r="D26" s="132"/>
      <c r="E26" s="133">
        <f>E31</f>
        <v>35</v>
      </c>
      <c r="F26" s="133">
        <f aca="true" t="shared" si="2" ref="F26:L26">F31</f>
        <v>0</v>
      </c>
      <c r="G26" s="133">
        <f t="shared" si="2"/>
        <v>0</v>
      </c>
      <c r="H26" s="133">
        <f t="shared" si="2"/>
        <v>0</v>
      </c>
      <c r="I26" s="133">
        <f t="shared" si="2"/>
        <v>0</v>
      </c>
      <c r="J26" s="133">
        <f t="shared" si="2"/>
        <v>35</v>
      </c>
      <c r="K26" s="133">
        <f>K31</f>
        <v>35</v>
      </c>
      <c r="L26" s="133">
        <f t="shared" si="2"/>
        <v>0</v>
      </c>
      <c r="M26" s="133"/>
      <c r="N26" s="133"/>
    </row>
    <row r="27" spans="1:15" s="36" customFormat="1" ht="30">
      <c r="A27" s="134"/>
      <c r="B27" s="23" t="s">
        <v>69</v>
      </c>
      <c r="C27" s="135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35"/>
    </row>
    <row r="28" spans="1:15" s="39" customFormat="1" ht="30">
      <c r="A28" s="137" t="s">
        <v>70</v>
      </c>
      <c r="B28" s="138" t="s">
        <v>111</v>
      </c>
      <c r="C28" s="132"/>
      <c r="D28" s="132"/>
      <c r="E28" s="133">
        <f aca="true" t="shared" si="3" ref="E28:L28">E29+E30+E31</f>
        <v>35</v>
      </c>
      <c r="F28" s="133">
        <f t="shared" si="3"/>
        <v>0</v>
      </c>
      <c r="G28" s="133">
        <f t="shared" si="3"/>
        <v>0</v>
      </c>
      <c r="H28" s="133">
        <f t="shared" si="3"/>
        <v>0</v>
      </c>
      <c r="I28" s="133">
        <f t="shared" si="3"/>
        <v>0</v>
      </c>
      <c r="J28" s="133">
        <f t="shared" si="3"/>
        <v>35</v>
      </c>
      <c r="K28" s="133">
        <f t="shared" si="3"/>
        <v>35</v>
      </c>
      <c r="L28" s="133">
        <f t="shared" si="3"/>
        <v>0</v>
      </c>
      <c r="M28" s="133"/>
      <c r="N28" s="133"/>
      <c r="O28" s="139"/>
    </row>
    <row r="29" spans="1:14" ht="15">
      <c r="A29" s="140" t="s">
        <v>63</v>
      </c>
      <c r="B29" s="17" t="s">
        <v>71</v>
      </c>
      <c r="C29" s="141"/>
      <c r="D29" s="141"/>
      <c r="E29" s="133">
        <f>F29+G29+H29+I29+J29</f>
        <v>0</v>
      </c>
      <c r="F29" s="87">
        <v>0</v>
      </c>
      <c r="G29" s="87">
        <v>0</v>
      </c>
      <c r="H29" s="87">
        <v>0</v>
      </c>
      <c r="I29" s="87">
        <v>0</v>
      </c>
      <c r="J29" s="133">
        <f>K29+L29</f>
        <v>0</v>
      </c>
      <c r="K29" s="87">
        <v>0</v>
      </c>
      <c r="L29" s="87">
        <v>0</v>
      </c>
      <c r="M29" s="87"/>
      <c r="N29" s="87"/>
    </row>
    <row r="30" spans="1:14" ht="15">
      <c r="A30" s="140" t="s">
        <v>65</v>
      </c>
      <c r="B30" s="17" t="s">
        <v>72</v>
      </c>
      <c r="C30" s="85"/>
      <c r="D30" s="86"/>
      <c r="E30" s="87">
        <f>J30</f>
        <v>0</v>
      </c>
      <c r="F30" s="87">
        <v>0</v>
      </c>
      <c r="G30" s="87">
        <v>0</v>
      </c>
      <c r="H30" s="87">
        <v>0</v>
      </c>
      <c r="I30" s="87">
        <v>0</v>
      </c>
      <c r="J30" s="87">
        <f>K30</f>
        <v>0</v>
      </c>
      <c r="K30" s="87">
        <v>0</v>
      </c>
      <c r="L30" s="87"/>
      <c r="M30" s="87"/>
      <c r="N30" s="87"/>
    </row>
    <row r="31" spans="1:14" ht="15" customHeight="1">
      <c r="A31" s="140" t="s">
        <v>67</v>
      </c>
      <c r="B31" s="17" t="s">
        <v>73</v>
      </c>
      <c r="C31" s="85"/>
      <c r="D31" s="86"/>
      <c r="E31" s="90">
        <f>F31+G31+H31+I31+J31</f>
        <v>35</v>
      </c>
      <c r="F31" s="90">
        <v>0</v>
      </c>
      <c r="G31" s="90">
        <v>0</v>
      </c>
      <c r="H31" s="90">
        <v>0</v>
      </c>
      <c r="I31" s="90">
        <v>0</v>
      </c>
      <c r="J31" s="136">
        <f>K31+L31</f>
        <v>35</v>
      </c>
      <c r="K31" s="136">
        <f>K33+K34+K36</f>
        <v>35</v>
      </c>
      <c r="L31" s="90">
        <v>0</v>
      </c>
      <c r="M31" s="90"/>
      <c r="N31" s="90"/>
    </row>
    <row r="32" spans="1:15" s="36" customFormat="1" ht="15">
      <c r="A32" s="29" t="s">
        <v>16</v>
      </c>
      <c r="B32" s="30" t="s">
        <v>17</v>
      </c>
      <c r="C32" s="31"/>
      <c r="D32" s="32"/>
      <c r="E32" s="33">
        <f>SUM(F32:J32)</f>
        <v>0</v>
      </c>
      <c r="F32" s="33"/>
      <c r="G32" s="34"/>
      <c r="H32" s="33"/>
      <c r="I32" s="33">
        <v>0</v>
      </c>
      <c r="J32" s="33">
        <f>SUM(K32:L32)</f>
        <v>0</v>
      </c>
      <c r="K32" s="33">
        <v>0</v>
      </c>
      <c r="L32" s="33">
        <v>0</v>
      </c>
      <c r="M32" s="33"/>
      <c r="N32" s="33"/>
      <c r="O32" s="35"/>
    </row>
    <row r="33" spans="1:15" s="36" customFormat="1" ht="15">
      <c r="A33" s="29" t="s">
        <v>18</v>
      </c>
      <c r="B33" s="91" t="s">
        <v>19</v>
      </c>
      <c r="C33" s="31"/>
      <c r="D33" s="32"/>
      <c r="E33" s="189">
        <f>F33+G33+H33+I33+J33</f>
        <v>35</v>
      </c>
      <c r="F33" s="33"/>
      <c r="G33" s="33"/>
      <c r="H33" s="33"/>
      <c r="I33" s="33">
        <v>0</v>
      </c>
      <c r="J33" s="161">
        <f>K33+L33</f>
        <v>35</v>
      </c>
      <c r="K33" s="161">
        <v>35</v>
      </c>
      <c r="L33" s="33">
        <v>0</v>
      </c>
      <c r="M33" s="33"/>
      <c r="N33" s="33"/>
      <c r="O33" s="35"/>
    </row>
    <row r="34" spans="1:15" s="36" customFormat="1" ht="58.5" customHeight="1">
      <c r="A34" s="29" t="s">
        <v>21</v>
      </c>
      <c r="B34" s="91" t="s">
        <v>22</v>
      </c>
      <c r="C34" s="31"/>
      <c r="D34" s="32"/>
      <c r="E34" s="161">
        <f>J34</f>
        <v>0</v>
      </c>
      <c r="F34" s="33"/>
      <c r="G34" s="33"/>
      <c r="H34" s="33"/>
      <c r="I34" s="33">
        <v>0</v>
      </c>
      <c r="J34" s="161">
        <f>K34+L34</f>
        <v>0</v>
      </c>
      <c r="K34" s="161">
        <v>0</v>
      </c>
      <c r="L34" s="33"/>
      <c r="M34" s="33"/>
      <c r="N34" s="33"/>
      <c r="O34" s="35"/>
    </row>
    <row r="35" spans="1:15" s="36" customFormat="1" ht="15" customHeight="1" hidden="1">
      <c r="A35" s="29">
        <v>1</v>
      </c>
      <c r="B35" s="91" t="s">
        <v>131</v>
      </c>
      <c r="C35" s="31"/>
      <c r="D35" s="32"/>
      <c r="E35" s="33">
        <f>SUM(F35:J35)</f>
        <v>0</v>
      </c>
      <c r="F35" s="33"/>
      <c r="G35" s="33"/>
      <c r="H35" s="33"/>
      <c r="I35" s="33"/>
      <c r="J35" s="33">
        <f>SUM(K35:L35)</f>
        <v>0</v>
      </c>
      <c r="K35" s="33">
        <v>0</v>
      </c>
      <c r="L35" s="33">
        <v>0</v>
      </c>
      <c r="M35" s="33"/>
      <c r="N35" s="33"/>
      <c r="O35" s="35"/>
    </row>
    <row r="36" spans="1:14" ht="76.5" customHeight="1">
      <c r="A36" s="29" t="s">
        <v>23</v>
      </c>
      <c r="B36" s="30" t="s">
        <v>24</v>
      </c>
      <c r="C36" s="31"/>
      <c r="D36" s="32"/>
      <c r="E36" s="161">
        <f>SUM(F36:J36)</f>
        <v>0</v>
      </c>
      <c r="F36" s="33"/>
      <c r="G36" s="33"/>
      <c r="H36" s="33"/>
      <c r="I36" s="33">
        <v>0</v>
      </c>
      <c r="J36" s="161">
        <f>SUM(K36:L36)</f>
        <v>0</v>
      </c>
      <c r="K36" s="161">
        <v>0</v>
      </c>
      <c r="L36" s="33">
        <v>0</v>
      </c>
      <c r="M36" s="33"/>
      <c r="N36" s="33"/>
    </row>
    <row r="37" spans="1:14" ht="60">
      <c r="A37" s="29" t="s">
        <v>25</v>
      </c>
      <c r="B37" s="171" t="s">
        <v>26</v>
      </c>
      <c r="C37" s="31"/>
      <c r="D37" s="32"/>
      <c r="E37" s="161">
        <f>SUM(F37:J37)</f>
        <v>0</v>
      </c>
      <c r="F37" s="33"/>
      <c r="G37" s="33"/>
      <c r="H37" s="33"/>
      <c r="I37" s="33">
        <v>0</v>
      </c>
      <c r="J37" s="161">
        <f>SUM(K37:L37)</f>
        <v>0</v>
      </c>
      <c r="K37" s="161">
        <v>0</v>
      </c>
      <c r="L37" s="33">
        <v>0</v>
      </c>
      <c r="M37" s="33"/>
      <c r="N37" s="33"/>
    </row>
    <row r="38" spans="1:14" ht="15">
      <c r="A38" s="184"/>
      <c r="B38" s="185"/>
      <c r="C38" s="186"/>
      <c r="D38" s="187"/>
      <c r="E38" s="188"/>
      <c r="F38" s="188"/>
      <c r="G38" s="188"/>
      <c r="H38" s="188"/>
      <c r="I38" s="188"/>
      <c r="J38" s="188"/>
      <c r="K38" s="188"/>
      <c r="L38" s="188"/>
      <c r="M38" s="188"/>
      <c r="N38" s="188"/>
    </row>
    <row r="39" spans="1:14" ht="15">
      <c r="A39" s="184"/>
      <c r="B39" s="185"/>
      <c r="C39" s="186"/>
      <c r="D39" s="187"/>
      <c r="E39" s="188"/>
      <c r="F39" s="188"/>
      <c r="G39" s="188"/>
      <c r="H39" s="188"/>
      <c r="I39" s="188"/>
      <c r="J39" s="188"/>
      <c r="K39" s="188"/>
      <c r="L39" s="188"/>
      <c r="M39" s="188"/>
      <c r="N39" s="188"/>
    </row>
    <row r="40" ht="12.75">
      <c r="E40" s="104"/>
    </row>
    <row r="41" spans="5:10" ht="12.75">
      <c r="E41" s="104"/>
      <c r="J41" s="104"/>
    </row>
    <row r="42" spans="1:13" ht="37.5" customHeight="1">
      <c r="A42" s="193" t="s">
        <v>104</v>
      </c>
      <c r="B42" s="193"/>
      <c r="C42" s="193"/>
      <c r="D42" s="89"/>
      <c r="I42" s="192" t="s">
        <v>129</v>
      </c>
      <c r="J42" s="192"/>
      <c r="K42" s="192"/>
      <c r="L42" s="192"/>
      <c r="M42" s="192"/>
    </row>
    <row r="43" spans="1:13" ht="18.75">
      <c r="A43" s="193" t="s">
        <v>122</v>
      </c>
      <c r="B43" s="193"/>
      <c r="C43" s="193"/>
      <c r="D43" s="89"/>
      <c r="I43" s="192" t="s">
        <v>132</v>
      </c>
      <c r="J43" s="192"/>
      <c r="K43" s="192"/>
      <c r="L43" s="192"/>
      <c r="M43" s="192"/>
    </row>
    <row r="44" ht="12.75">
      <c r="E44" s="104"/>
    </row>
    <row r="45" ht="12.75">
      <c r="E45" s="104"/>
    </row>
    <row r="46" ht="12.75">
      <c r="E46" s="104"/>
    </row>
    <row r="47" ht="12.75">
      <c r="E47" s="104"/>
    </row>
    <row r="48" ht="12.75">
      <c r="E48" s="104"/>
    </row>
    <row r="49" ht="12.75">
      <c r="E49" s="104"/>
    </row>
    <row r="50" ht="12.75">
      <c r="E50" s="104"/>
    </row>
    <row r="51" ht="12.75">
      <c r="E51" s="104"/>
    </row>
    <row r="52" ht="12.75">
      <c r="E52" s="104"/>
    </row>
    <row r="53" ht="12.75">
      <c r="E53" s="104"/>
    </row>
    <row r="54" ht="12.75">
      <c r="E54" s="104"/>
    </row>
    <row r="55" ht="12.75">
      <c r="E55" s="104"/>
    </row>
    <row r="56" ht="12.75">
      <c r="E56" s="104"/>
    </row>
    <row r="57" ht="12.75">
      <c r="E57" s="104"/>
    </row>
    <row r="58" ht="12.75">
      <c r="E58" s="104"/>
    </row>
    <row r="59" ht="12.75">
      <c r="E59" s="104"/>
    </row>
    <row r="60" ht="12.75">
      <c r="E60" s="104"/>
    </row>
    <row r="61" ht="12.75">
      <c r="E61" s="104"/>
    </row>
    <row r="62" ht="12.75">
      <c r="E62" s="104"/>
    </row>
    <row r="63" ht="12.75">
      <c r="E63" s="104"/>
    </row>
    <row r="64" ht="12.75">
      <c r="E64" s="104"/>
    </row>
    <row r="65" ht="12.75">
      <c r="E65" s="104"/>
    </row>
    <row r="66" ht="12.75">
      <c r="E66" s="104"/>
    </row>
    <row r="67" ht="12.75">
      <c r="E67" s="104"/>
    </row>
    <row r="68" ht="12.75">
      <c r="E68" s="104"/>
    </row>
    <row r="69" ht="12.75">
      <c r="E69" s="104"/>
    </row>
    <row r="70" ht="12.75">
      <c r="E70" s="104"/>
    </row>
    <row r="71" ht="12.75">
      <c r="E71" s="104"/>
    </row>
    <row r="72" ht="12.75">
      <c r="E72" s="104"/>
    </row>
    <row r="73" ht="12.75">
      <c r="E73" s="104"/>
    </row>
    <row r="74" ht="12.75">
      <c r="E74" s="104"/>
    </row>
    <row r="75" ht="12.75">
      <c r="E75" s="104"/>
    </row>
    <row r="76" ht="12.75">
      <c r="E76" s="104"/>
    </row>
    <row r="77" ht="12.75">
      <c r="E77" s="104"/>
    </row>
    <row r="78" ht="12.75">
      <c r="E78" s="104"/>
    </row>
    <row r="79" ht="12.75">
      <c r="E79" s="104"/>
    </row>
    <row r="80" ht="12.75">
      <c r="E80" s="104"/>
    </row>
    <row r="81" ht="12.75">
      <c r="E81" s="104"/>
    </row>
    <row r="82" ht="12.75">
      <c r="E82" s="104"/>
    </row>
    <row r="83" ht="12.75">
      <c r="E83" s="104"/>
    </row>
    <row r="84" ht="12.75">
      <c r="E84" s="104"/>
    </row>
    <row r="85" ht="12.75">
      <c r="E85" s="104"/>
    </row>
    <row r="86" ht="12.75">
      <c r="E86" s="104"/>
    </row>
    <row r="87" ht="12.75">
      <c r="E87" s="104"/>
    </row>
    <row r="88" ht="12.75">
      <c r="E88" s="104"/>
    </row>
    <row r="89" ht="12.75">
      <c r="E89" s="104"/>
    </row>
    <row r="90" ht="12.75">
      <c r="E90" s="104"/>
    </row>
    <row r="91" ht="12.75">
      <c r="E91" s="104"/>
    </row>
    <row r="92" ht="12.75">
      <c r="E92" s="104"/>
    </row>
    <row r="93" ht="12.75">
      <c r="E93" s="104"/>
    </row>
    <row r="94" ht="12.75">
      <c r="E94" s="104"/>
    </row>
    <row r="95" ht="12.75">
      <c r="E95" s="104"/>
    </row>
    <row r="96" ht="12.75">
      <c r="E96" s="104"/>
    </row>
    <row r="97" ht="12.75">
      <c r="E97" s="104"/>
    </row>
    <row r="98" ht="12.75">
      <c r="E98" s="104"/>
    </row>
    <row r="99" ht="12.75">
      <c r="E99" s="104"/>
    </row>
    <row r="100" ht="12.75">
      <c r="E100" s="104"/>
    </row>
    <row r="101" ht="12.75">
      <c r="E101" s="104"/>
    </row>
    <row r="102" ht="12.75">
      <c r="E102" s="104"/>
    </row>
    <row r="103" ht="12.75">
      <c r="E103" s="104"/>
    </row>
    <row r="104" ht="12.75">
      <c r="E104" s="104"/>
    </row>
    <row r="105" ht="12.75">
      <c r="E105" s="104"/>
    </row>
    <row r="106" ht="12.75">
      <c r="E106" s="104"/>
    </row>
    <row r="107" ht="12.75">
      <c r="E107" s="104"/>
    </row>
    <row r="108" ht="12.75">
      <c r="E108" s="104"/>
    </row>
    <row r="109" ht="12.75">
      <c r="E109" s="104"/>
    </row>
    <row r="110" ht="12.75">
      <c r="E110" s="104"/>
    </row>
    <row r="111" ht="12.75">
      <c r="E111" s="104"/>
    </row>
    <row r="112" ht="12.75">
      <c r="E112" s="104"/>
    </row>
    <row r="113" ht="12.75">
      <c r="E113" s="104"/>
    </row>
    <row r="114" ht="12.75">
      <c r="E114" s="104"/>
    </row>
    <row r="115" ht="12.75">
      <c r="E115" s="104"/>
    </row>
    <row r="116" ht="12.75">
      <c r="E116" s="104"/>
    </row>
    <row r="117" ht="12.75">
      <c r="E117" s="104"/>
    </row>
    <row r="118" ht="12.75">
      <c r="E118" s="104"/>
    </row>
    <row r="119" ht="12.75">
      <c r="E119" s="104"/>
    </row>
    <row r="120" ht="12.75">
      <c r="E120" s="104"/>
    </row>
    <row r="121" ht="12.75">
      <c r="E121" s="104"/>
    </row>
    <row r="122" ht="12.75">
      <c r="E122" s="104"/>
    </row>
    <row r="123" ht="12.75">
      <c r="E123" s="104"/>
    </row>
    <row r="124" ht="12.75">
      <c r="E124" s="104"/>
    </row>
    <row r="125" ht="12.75">
      <c r="E125" s="104"/>
    </row>
    <row r="126" ht="12.75">
      <c r="E126" s="104"/>
    </row>
    <row r="127" ht="12.75">
      <c r="E127" s="104"/>
    </row>
    <row r="128" ht="12.75">
      <c r="E128" s="104"/>
    </row>
    <row r="129" ht="12.75">
      <c r="E129" s="104"/>
    </row>
    <row r="130" ht="12.75">
      <c r="E130" s="104"/>
    </row>
    <row r="131" ht="12.75">
      <c r="E131" s="104"/>
    </row>
    <row r="132" ht="12.75">
      <c r="E132" s="104"/>
    </row>
    <row r="133" ht="12.75">
      <c r="E133" s="104"/>
    </row>
    <row r="134" ht="12.75">
      <c r="E134" s="104"/>
    </row>
    <row r="135" ht="12.75">
      <c r="E135" s="104"/>
    </row>
    <row r="136" ht="12.75">
      <c r="E136" s="104"/>
    </row>
    <row r="137" ht="12.75">
      <c r="E137" s="104"/>
    </row>
    <row r="138" ht="12.75">
      <c r="E138" s="104"/>
    </row>
    <row r="139" ht="12.75">
      <c r="E139" s="104"/>
    </row>
    <row r="140" ht="12.75">
      <c r="E140" s="104"/>
    </row>
    <row r="141" ht="12.75">
      <c r="E141" s="104"/>
    </row>
    <row r="142" ht="12.75">
      <c r="E142" s="104"/>
    </row>
    <row r="143" ht="12.75">
      <c r="E143" s="104"/>
    </row>
    <row r="144" ht="12.75">
      <c r="E144" s="104"/>
    </row>
    <row r="145" ht="12.75">
      <c r="E145" s="104"/>
    </row>
    <row r="146" ht="12.75">
      <c r="E146" s="104"/>
    </row>
    <row r="147" ht="12.75">
      <c r="E147" s="104"/>
    </row>
    <row r="148" ht="12.75">
      <c r="E148" s="104"/>
    </row>
    <row r="149" ht="12.75">
      <c r="E149" s="104"/>
    </row>
    <row r="150" ht="12.75">
      <c r="E150" s="104"/>
    </row>
    <row r="151" ht="12.75">
      <c r="E151" s="104"/>
    </row>
    <row r="152" ht="12.75">
      <c r="E152" s="104"/>
    </row>
    <row r="153" ht="12.75">
      <c r="E153" s="104"/>
    </row>
    <row r="154" ht="12.75">
      <c r="E154" s="104"/>
    </row>
    <row r="155" ht="12.75">
      <c r="E155" s="104"/>
    </row>
    <row r="156" ht="12.75">
      <c r="E156" s="104"/>
    </row>
    <row r="157" ht="12.75">
      <c r="E157" s="104"/>
    </row>
    <row r="158" ht="12.75">
      <c r="E158" s="104"/>
    </row>
    <row r="159" ht="12.75">
      <c r="E159" s="104"/>
    </row>
    <row r="160" ht="12.75">
      <c r="E160" s="104"/>
    </row>
    <row r="161" ht="12.75">
      <c r="E161" s="104"/>
    </row>
    <row r="162" ht="12.75">
      <c r="E162" s="104"/>
    </row>
    <row r="163" ht="12.75">
      <c r="E163" s="104"/>
    </row>
    <row r="164" ht="12.75">
      <c r="E164" s="104"/>
    </row>
    <row r="165" ht="12.75">
      <c r="E165" s="104"/>
    </row>
    <row r="166" ht="12.75">
      <c r="E166" s="104"/>
    </row>
    <row r="167" ht="12.75">
      <c r="E167" s="104"/>
    </row>
    <row r="168" ht="12.75">
      <c r="E168" s="104"/>
    </row>
    <row r="169" ht="12.75">
      <c r="E169" s="104"/>
    </row>
    <row r="170" ht="12.75">
      <c r="E170" s="104"/>
    </row>
    <row r="171" ht="12.75">
      <c r="E171" s="104"/>
    </row>
    <row r="172" ht="12.75">
      <c r="E172" s="104"/>
    </row>
    <row r="173" ht="12.75">
      <c r="E173" s="104"/>
    </row>
    <row r="174" ht="12.75">
      <c r="E174" s="104"/>
    </row>
    <row r="175" ht="12.75">
      <c r="E175" s="104"/>
    </row>
    <row r="176" ht="12.75">
      <c r="E176" s="104"/>
    </row>
    <row r="177" ht="12.75">
      <c r="E177" s="104"/>
    </row>
    <row r="178" ht="12.75">
      <c r="E178" s="104"/>
    </row>
    <row r="179" ht="12.75">
      <c r="E179" s="104"/>
    </row>
    <row r="180" ht="12.75">
      <c r="E180" s="104"/>
    </row>
    <row r="181" ht="12.75">
      <c r="E181" s="104"/>
    </row>
    <row r="182" ht="12.75">
      <c r="E182" s="104"/>
    </row>
    <row r="183" ht="12.75">
      <c r="E183" s="104"/>
    </row>
    <row r="184" ht="12.75">
      <c r="E184" s="104"/>
    </row>
    <row r="185" ht="12.75">
      <c r="E185" s="104"/>
    </row>
    <row r="186" ht="12.75">
      <c r="E186" s="104"/>
    </row>
    <row r="187" ht="12.75">
      <c r="E187" s="104"/>
    </row>
    <row r="188" ht="12.75">
      <c r="E188" s="104"/>
    </row>
    <row r="189" ht="12.75">
      <c r="E189" s="104"/>
    </row>
    <row r="190" ht="12.75">
      <c r="E190" s="104"/>
    </row>
    <row r="191" ht="12.75">
      <c r="E191" s="104"/>
    </row>
    <row r="192" ht="12.75">
      <c r="E192" s="104"/>
    </row>
    <row r="193" ht="12.75">
      <c r="E193" s="104"/>
    </row>
    <row r="194" ht="12.75">
      <c r="E194" s="104"/>
    </row>
    <row r="195" ht="12.75">
      <c r="E195" s="104"/>
    </row>
    <row r="196" ht="12.75">
      <c r="E196" s="104"/>
    </row>
    <row r="197" ht="12.75">
      <c r="E197" s="104"/>
    </row>
    <row r="198" ht="12.75">
      <c r="E198" s="104"/>
    </row>
    <row r="199" ht="12.75">
      <c r="E199" s="104"/>
    </row>
    <row r="200" ht="12.75">
      <c r="E200" s="104"/>
    </row>
    <row r="201" ht="12.75">
      <c r="E201" s="104"/>
    </row>
    <row r="202" ht="12.75">
      <c r="E202" s="104"/>
    </row>
    <row r="203" ht="12.75">
      <c r="E203" s="104"/>
    </row>
    <row r="204" ht="12.75">
      <c r="E204" s="104"/>
    </row>
    <row r="205" ht="12.75">
      <c r="E205" s="104"/>
    </row>
    <row r="206" ht="12.75">
      <c r="E206" s="104"/>
    </row>
    <row r="207" ht="12.75">
      <c r="E207" s="104"/>
    </row>
    <row r="208" ht="12.75">
      <c r="E208" s="104"/>
    </row>
    <row r="209" ht="12.75">
      <c r="E209" s="104"/>
    </row>
    <row r="210" ht="12.75">
      <c r="E210" s="104"/>
    </row>
    <row r="211" ht="12.75">
      <c r="E211" s="104"/>
    </row>
    <row r="212" ht="12.75">
      <c r="E212" s="104"/>
    </row>
    <row r="213" ht="12.75">
      <c r="E213" s="104"/>
    </row>
    <row r="214" ht="12.75">
      <c r="E214" s="104"/>
    </row>
    <row r="215" ht="12.75">
      <c r="E215" s="104"/>
    </row>
    <row r="216" ht="12.75">
      <c r="E216" s="104"/>
    </row>
    <row r="217" ht="12.75">
      <c r="E217" s="104"/>
    </row>
    <row r="218" ht="12.75">
      <c r="E218" s="104"/>
    </row>
    <row r="219" ht="12.75">
      <c r="E219" s="104"/>
    </row>
    <row r="220" ht="12.75">
      <c r="E220" s="104"/>
    </row>
    <row r="221" ht="12.75">
      <c r="E221" s="104"/>
    </row>
    <row r="222" ht="12.75">
      <c r="E222" s="104"/>
    </row>
    <row r="223" ht="12.75">
      <c r="E223" s="104"/>
    </row>
    <row r="224" ht="12.75">
      <c r="E224" s="104"/>
    </row>
    <row r="225" ht="12.75">
      <c r="E225" s="104"/>
    </row>
    <row r="226" ht="12.75">
      <c r="E226" s="104"/>
    </row>
    <row r="227" ht="12.75">
      <c r="E227" s="104"/>
    </row>
    <row r="228" ht="12.75">
      <c r="E228" s="104"/>
    </row>
    <row r="229" ht="12.75">
      <c r="E229" s="104"/>
    </row>
    <row r="230" ht="12.75">
      <c r="E230" s="104"/>
    </row>
    <row r="231" ht="12.75">
      <c r="E231" s="104"/>
    </row>
    <row r="232" ht="12.75">
      <c r="E232" s="104"/>
    </row>
    <row r="233" ht="12.75">
      <c r="E233" s="104"/>
    </row>
    <row r="234" ht="12.75">
      <c r="E234" s="104"/>
    </row>
    <row r="235" ht="12.75">
      <c r="E235" s="104"/>
    </row>
    <row r="236" ht="12.75">
      <c r="E236" s="104"/>
    </row>
    <row r="237" ht="12.75">
      <c r="E237" s="104"/>
    </row>
    <row r="238" ht="12.75">
      <c r="E238" s="104"/>
    </row>
    <row r="239" ht="12.75">
      <c r="E239" s="104"/>
    </row>
    <row r="240" ht="12.75">
      <c r="E240" s="104"/>
    </row>
    <row r="241" ht="12.75">
      <c r="E241" s="104"/>
    </row>
    <row r="242" ht="12.75">
      <c r="E242" s="104"/>
    </row>
    <row r="243" ht="12.75">
      <c r="E243" s="104"/>
    </row>
    <row r="244" ht="12.75">
      <c r="E244" s="104"/>
    </row>
    <row r="245" ht="12.75">
      <c r="E245" s="104"/>
    </row>
    <row r="246" ht="12.75">
      <c r="E246" s="104"/>
    </row>
    <row r="247" ht="12.75">
      <c r="E247" s="104"/>
    </row>
    <row r="248" ht="12.75">
      <c r="E248" s="104"/>
    </row>
    <row r="249" ht="12.75">
      <c r="E249" s="104"/>
    </row>
    <row r="250" ht="12.75">
      <c r="E250" s="104"/>
    </row>
    <row r="251" ht="12.75">
      <c r="E251" s="104"/>
    </row>
    <row r="252" ht="12.75">
      <c r="E252" s="104"/>
    </row>
    <row r="253" ht="12.75">
      <c r="E253" s="104"/>
    </row>
    <row r="254" ht="12.75">
      <c r="E254" s="104"/>
    </row>
    <row r="255" ht="12.75">
      <c r="E255" s="104"/>
    </row>
    <row r="256" ht="12.75">
      <c r="E256" s="104"/>
    </row>
    <row r="257" ht="12.75">
      <c r="E257" s="104"/>
    </row>
    <row r="258" ht="12.75">
      <c r="E258" s="104"/>
    </row>
    <row r="259" ht="12.75">
      <c r="E259" s="104"/>
    </row>
    <row r="260" ht="12.75">
      <c r="E260" s="104"/>
    </row>
    <row r="261" ht="12.75">
      <c r="E261" s="104"/>
    </row>
    <row r="262" ht="12.75">
      <c r="E262" s="104"/>
    </row>
    <row r="263" ht="12.75">
      <c r="E263" s="104"/>
    </row>
    <row r="264" ht="12.75">
      <c r="E264" s="104"/>
    </row>
    <row r="265" ht="12.75">
      <c r="E265" s="104"/>
    </row>
    <row r="266" ht="12.75">
      <c r="E266" s="104"/>
    </row>
    <row r="267" ht="12.75">
      <c r="E267" s="104"/>
    </row>
    <row r="268" ht="12.75">
      <c r="E268" s="104"/>
    </row>
    <row r="269" ht="12.75">
      <c r="E269" s="104"/>
    </row>
    <row r="270" ht="12.75">
      <c r="E270" s="104"/>
    </row>
    <row r="271" ht="12.75">
      <c r="E271" s="104"/>
    </row>
    <row r="272" ht="12.75">
      <c r="E272" s="104"/>
    </row>
    <row r="273" ht="12.75">
      <c r="E273" s="104"/>
    </row>
    <row r="274" ht="12.75">
      <c r="E274" s="104"/>
    </row>
    <row r="275" ht="12.75">
      <c r="E275" s="104"/>
    </row>
    <row r="276" ht="12.75">
      <c r="E276" s="104"/>
    </row>
    <row r="277" ht="12.75">
      <c r="E277" s="104"/>
    </row>
    <row r="278" ht="12.75">
      <c r="E278" s="104"/>
    </row>
    <row r="279" ht="12.75">
      <c r="E279" s="104"/>
    </row>
    <row r="280" ht="12.75">
      <c r="E280" s="104"/>
    </row>
    <row r="281" ht="12.75">
      <c r="E281" s="104"/>
    </row>
    <row r="282" ht="12.75">
      <c r="E282" s="104"/>
    </row>
    <row r="283" ht="12.75">
      <c r="E283" s="104"/>
    </row>
    <row r="284" ht="12.75">
      <c r="E284" s="104"/>
    </row>
    <row r="285" ht="12.75">
      <c r="E285" s="104"/>
    </row>
    <row r="286" ht="12.75">
      <c r="E286" s="104"/>
    </row>
    <row r="287" ht="12.75">
      <c r="E287" s="104"/>
    </row>
    <row r="288" ht="12.75">
      <c r="E288" s="104"/>
    </row>
    <row r="289" ht="12.75">
      <c r="E289" s="104"/>
    </row>
    <row r="290" ht="12.75">
      <c r="E290" s="104"/>
    </row>
    <row r="291" ht="12.75">
      <c r="E291" s="104"/>
    </row>
    <row r="292" ht="12.75">
      <c r="E292" s="104"/>
    </row>
    <row r="293" ht="12.75">
      <c r="E293" s="104"/>
    </row>
    <row r="294" ht="12.75">
      <c r="E294" s="104"/>
    </row>
    <row r="295" ht="12.75">
      <c r="E295" s="104"/>
    </row>
    <row r="296" ht="12.75">
      <c r="E296" s="104"/>
    </row>
    <row r="297" ht="12.75">
      <c r="E297" s="104"/>
    </row>
    <row r="298" ht="12.75">
      <c r="E298" s="104"/>
    </row>
    <row r="299" ht="12.75">
      <c r="E299" s="104"/>
    </row>
    <row r="300" ht="12.75">
      <c r="E300" s="104"/>
    </row>
    <row r="301" ht="12.75">
      <c r="E301" s="104"/>
    </row>
    <row r="302" ht="12.75">
      <c r="E302" s="104"/>
    </row>
    <row r="303" ht="12.75">
      <c r="E303" s="104"/>
    </row>
    <row r="304" ht="12.75">
      <c r="E304" s="104"/>
    </row>
    <row r="305" ht="12.75">
      <c r="E305" s="104"/>
    </row>
    <row r="306" ht="12.75">
      <c r="E306" s="104"/>
    </row>
    <row r="307" ht="12.75">
      <c r="E307" s="104"/>
    </row>
    <row r="308" ht="12.75">
      <c r="E308" s="104"/>
    </row>
    <row r="309" ht="12.75">
      <c r="E309" s="104"/>
    </row>
    <row r="310" ht="12.75">
      <c r="E310" s="104"/>
    </row>
    <row r="311" ht="12.75">
      <c r="E311" s="104"/>
    </row>
    <row r="312" ht="12.75">
      <c r="E312" s="104"/>
    </row>
    <row r="313" ht="12.75">
      <c r="E313" s="104"/>
    </row>
    <row r="314" ht="12.75">
      <c r="E314" s="104"/>
    </row>
    <row r="315" ht="12.75">
      <c r="E315" s="104"/>
    </row>
    <row r="316" ht="12.75">
      <c r="E316" s="104"/>
    </row>
    <row r="317" ht="12.75">
      <c r="E317" s="104"/>
    </row>
    <row r="318" ht="12.75">
      <c r="E318" s="104"/>
    </row>
    <row r="319" ht="12.75">
      <c r="E319" s="104"/>
    </row>
    <row r="320" ht="12.75">
      <c r="E320" s="104"/>
    </row>
    <row r="321" ht="12.75">
      <c r="E321" s="104"/>
    </row>
    <row r="322" ht="12.75">
      <c r="E322" s="104"/>
    </row>
    <row r="323" ht="12.75">
      <c r="E323" s="104"/>
    </row>
    <row r="324" ht="12.75">
      <c r="E324" s="104"/>
    </row>
    <row r="325" ht="12.75">
      <c r="E325" s="104"/>
    </row>
    <row r="326" ht="12.75">
      <c r="E326" s="104"/>
    </row>
    <row r="327" ht="12.75">
      <c r="E327" s="104"/>
    </row>
    <row r="328" ht="12.75">
      <c r="E328" s="104"/>
    </row>
    <row r="329" ht="12.75">
      <c r="E329" s="104"/>
    </row>
    <row r="330" ht="12.75">
      <c r="E330" s="104"/>
    </row>
    <row r="331" ht="12.75">
      <c r="E331" s="104"/>
    </row>
    <row r="332" ht="12.75">
      <c r="E332" s="104"/>
    </row>
    <row r="333" ht="12.75">
      <c r="E333" s="104"/>
    </row>
    <row r="334" ht="12.75">
      <c r="E334" s="104"/>
    </row>
    <row r="335" ht="12.75">
      <c r="E335" s="104"/>
    </row>
    <row r="336" ht="12.75">
      <c r="E336" s="104"/>
    </row>
    <row r="337" ht="12.75">
      <c r="E337" s="104"/>
    </row>
    <row r="338" ht="12.75">
      <c r="E338" s="104"/>
    </row>
    <row r="339" ht="12.75">
      <c r="E339" s="104"/>
    </row>
    <row r="340" ht="12.75">
      <c r="E340" s="104"/>
    </row>
    <row r="341" ht="12.75">
      <c r="E341" s="104"/>
    </row>
    <row r="342" ht="12.75">
      <c r="E342" s="104"/>
    </row>
    <row r="343" ht="12.75">
      <c r="E343" s="104"/>
    </row>
    <row r="344" ht="12.75">
      <c r="E344" s="104"/>
    </row>
    <row r="345" ht="12.75">
      <c r="E345" s="104"/>
    </row>
    <row r="346" ht="12.75">
      <c r="E346" s="104"/>
    </row>
    <row r="347" ht="12.75">
      <c r="E347" s="104"/>
    </row>
    <row r="348" ht="12.75">
      <c r="E348" s="104"/>
    </row>
    <row r="349" ht="12.75">
      <c r="E349" s="104"/>
    </row>
    <row r="350" ht="12.75">
      <c r="E350" s="104"/>
    </row>
    <row r="351" ht="12.75">
      <c r="E351" s="104"/>
    </row>
    <row r="352" ht="12.75">
      <c r="E352" s="104"/>
    </row>
    <row r="353" ht="12.75">
      <c r="E353" s="104"/>
    </row>
    <row r="354" ht="12.75">
      <c r="E354" s="104"/>
    </row>
    <row r="355" ht="12.75">
      <c r="E355" s="104"/>
    </row>
    <row r="356" ht="12.75">
      <c r="E356" s="104"/>
    </row>
    <row r="357" ht="12.75">
      <c r="E357" s="104"/>
    </row>
    <row r="358" ht="12.75">
      <c r="E358" s="104"/>
    </row>
    <row r="359" ht="12.75">
      <c r="E359" s="104"/>
    </row>
    <row r="360" ht="12.75">
      <c r="E360" s="104"/>
    </row>
    <row r="361" ht="12.75">
      <c r="E361" s="104"/>
    </row>
    <row r="362" ht="12.75">
      <c r="E362" s="104"/>
    </row>
    <row r="363" ht="12.75">
      <c r="E363" s="104"/>
    </row>
    <row r="364" ht="12.75">
      <c r="E364" s="104"/>
    </row>
    <row r="365" ht="12.75">
      <c r="E365" s="104"/>
    </row>
    <row r="366" ht="12.75">
      <c r="E366" s="104"/>
    </row>
    <row r="367" ht="12.75">
      <c r="E367" s="104"/>
    </row>
    <row r="368" ht="12.75">
      <c r="E368" s="104"/>
    </row>
    <row r="369" ht="12.75">
      <c r="E369" s="104"/>
    </row>
    <row r="370" ht="12.75">
      <c r="E370" s="104"/>
    </row>
    <row r="371" ht="12.75">
      <c r="E371" s="104"/>
    </row>
    <row r="372" ht="12.75">
      <c r="E372" s="104"/>
    </row>
    <row r="373" ht="12.75">
      <c r="E373" s="104"/>
    </row>
    <row r="374" ht="12.75">
      <c r="E374" s="104"/>
    </row>
    <row r="375" ht="12.75">
      <c r="E375" s="104"/>
    </row>
    <row r="376" ht="12.75">
      <c r="E376" s="104"/>
    </row>
    <row r="377" ht="12.75">
      <c r="E377" s="104"/>
    </row>
    <row r="378" ht="12.75">
      <c r="E378" s="104"/>
    </row>
    <row r="379" ht="12.75">
      <c r="E379" s="104"/>
    </row>
    <row r="380" ht="12.75">
      <c r="E380" s="104"/>
    </row>
    <row r="381" ht="12.75">
      <c r="E381" s="104"/>
    </row>
    <row r="382" ht="12.75">
      <c r="E382" s="104"/>
    </row>
    <row r="383" ht="12.75">
      <c r="E383" s="104"/>
    </row>
    <row r="384" ht="12.75">
      <c r="E384" s="104"/>
    </row>
    <row r="385" ht="12.75">
      <c r="E385" s="104"/>
    </row>
    <row r="386" ht="12.75">
      <c r="E386" s="104"/>
    </row>
    <row r="387" ht="12.75">
      <c r="E387" s="104"/>
    </row>
    <row r="388" ht="12.75">
      <c r="E388" s="104"/>
    </row>
    <row r="389" ht="12.75">
      <c r="E389" s="104"/>
    </row>
    <row r="390" ht="12.75">
      <c r="E390" s="104"/>
    </row>
    <row r="391" ht="12.75">
      <c r="E391" s="104"/>
    </row>
    <row r="392" ht="12.75">
      <c r="E392" s="104"/>
    </row>
    <row r="393" ht="12.75">
      <c r="E393" s="104"/>
    </row>
    <row r="394" ht="12.75">
      <c r="E394" s="104"/>
    </row>
    <row r="395" ht="12.75">
      <c r="E395" s="104"/>
    </row>
    <row r="396" ht="12.75">
      <c r="E396" s="104"/>
    </row>
    <row r="397" ht="12.75">
      <c r="E397" s="104"/>
    </row>
    <row r="398" ht="12.75">
      <c r="E398" s="104"/>
    </row>
    <row r="399" ht="12.75">
      <c r="E399" s="104"/>
    </row>
    <row r="400" ht="12.75">
      <c r="E400" s="104"/>
    </row>
    <row r="401" ht="12.75">
      <c r="E401" s="104"/>
    </row>
    <row r="402" ht="12.75">
      <c r="E402" s="104"/>
    </row>
    <row r="403" ht="12.75">
      <c r="E403" s="104"/>
    </row>
    <row r="404" ht="12.75">
      <c r="E404" s="104"/>
    </row>
    <row r="405" ht="12.75">
      <c r="E405" s="104"/>
    </row>
    <row r="406" ht="12.75">
      <c r="E406" s="104"/>
    </row>
    <row r="407" ht="12.75">
      <c r="E407" s="104"/>
    </row>
    <row r="408" ht="12.75">
      <c r="E408" s="104"/>
    </row>
    <row r="409" ht="12.75">
      <c r="E409" s="104"/>
    </row>
    <row r="410" ht="12.75">
      <c r="E410" s="104"/>
    </row>
    <row r="411" ht="12.75">
      <c r="E411" s="104"/>
    </row>
    <row r="412" ht="12.75">
      <c r="E412" s="104"/>
    </row>
    <row r="413" ht="12.75">
      <c r="E413" s="104"/>
    </row>
    <row r="414" ht="12.75">
      <c r="E414" s="104"/>
    </row>
    <row r="415" ht="12.75">
      <c r="E415" s="104"/>
    </row>
    <row r="416" ht="12.75">
      <c r="E416" s="104"/>
    </row>
    <row r="417" ht="12.75">
      <c r="E417" s="104"/>
    </row>
    <row r="418" ht="12.75">
      <c r="E418" s="104"/>
    </row>
    <row r="419" ht="12.75">
      <c r="E419" s="104"/>
    </row>
    <row r="420" ht="12.75">
      <c r="E420" s="104"/>
    </row>
    <row r="421" ht="12.75">
      <c r="E421" s="104"/>
    </row>
    <row r="422" ht="12.75">
      <c r="E422" s="104"/>
    </row>
    <row r="423" ht="12.75">
      <c r="E423" s="104"/>
    </row>
    <row r="424" ht="12.75">
      <c r="E424" s="104"/>
    </row>
    <row r="425" ht="12.75">
      <c r="E425" s="104"/>
    </row>
    <row r="426" ht="12.75">
      <c r="E426" s="104"/>
    </row>
    <row r="427" ht="12.75">
      <c r="E427" s="104"/>
    </row>
    <row r="428" ht="12.75">
      <c r="E428" s="104"/>
    </row>
    <row r="429" ht="12.75">
      <c r="E429" s="104"/>
    </row>
    <row r="430" ht="12.75">
      <c r="E430" s="104"/>
    </row>
    <row r="431" ht="12.75">
      <c r="E431" s="104"/>
    </row>
    <row r="432" ht="12.75">
      <c r="E432" s="104"/>
    </row>
    <row r="433" ht="12.75">
      <c r="E433" s="104"/>
    </row>
    <row r="434" ht="12.75">
      <c r="E434" s="104"/>
    </row>
    <row r="435" ht="12.75">
      <c r="E435" s="104"/>
    </row>
    <row r="436" ht="12.75">
      <c r="E436" s="104"/>
    </row>
    <row r="437" ht="12.75">
      <c r="E437" s="104"/>
    </row>
    <row r="438" ht="12.75">
      <c r="E438" s="104"/>
    </row>
    <row r="439" ht="12.75">
      <c r="E439" s="104"/>
    </row>
    <row r="440" ht="12.75">
      <c r="E440" s="104"/>
    </row>
    <row r="441" ht="12.75">
      <c r="E441" s="104"/>
    </row>
    <row r="442" ht="12.75">
      <c r="E442" s="104"/>
    </row>
    <row r="443" ht="12.75">
      <c r="E443" s="104"/>
    </row>
    <row r="444" ht="12.75">
      <c r="E444" s="104"/>
    </row>
    <row r="445" ht="12.75">
      <c r="E445" s="104"/>
    </row>
    <row r="446" ht="12.75">
      <c r="E446" s="104"/>
    </row>
    <row r="447" ht="12.75">
      <c r="E447" s="104"/>
    </row>
    <row r="448" ht="12.75">
      <c r="E448" s="104"/>
    </row>
    <row r="449" ht="12.75">
      <c r="E449" s="104"/>
    </row>
    <row r="450" ht="12.75">
      <c r="E450" s="104"/>
    </row>
    <row r="451" ht="12.75">
      <c r="E451" s="104"/>
    </row>
    <row r="452" ht="12.75">
      <c r="E452" s="104"/>
    </row>
    <row r="453" ht="12.75">
      <c r="E453" s="104"/>
    </row>
    <row r="454" ht="12.75">
      <c r="E454" s="104"/>
    </row>
    <row r="455" ht="12.75">
      <c r="E455" s="104"/>
    </row>
    <row r="456" ht="12.75">
      <c r="E456" s="104"/>
    </row>
    <row r="457" ht="12.75">
      <c r="E457" s="104"/>
    </row>
    <row r="458" ht="12.75">
      <c r="E458" s="104"/>
    </row>
    <row r="459" ht="12.75">
      <c r="E459" s="104"/>
    </row>
    <row r="460" ht="12.75">
      <c r="E460" s="104"/>
    </row>
    <row r="461" ht="12.75">
      <c r="E461" s="104"/>
    </row>
    <row r="462" ht="12.75">
      <c r="E462" s="104"/>
    </row>
    <row r="463" ht="12.75">
      <c r="E463" s="104"/>
    </row>
    <row r="464" ht="12.75">
      <c r="E464" s="104"/>
    </row>
    <row r="465" ht="12.75">
      <c r="E465" s="104"/>
    </row>
    <row r="466" ht="12.75">
      <c r="E466" s="104"/>
    </row>
    <row r="467" ht="12.75">
      <c r="E467" s="104"/>
    </row>
    <row r="468" ht="12.75">
      <c r="E468" s="104"/>
    </row>
    <row r="469" ht="12.75">
      <c r="E469" s="104"/>
    </row>
    <row r="470" ht="12.75">
      <c r="E470" s="104"/>
    </row>
    <row r="471" ht="12.75">
      <c r="E471" s="104"/>
    </row>
    <row r="472" ht="12.75">
      <c r="E472" s="104"/>
    </row>
    <row r="473" ht="12.75">
      <c r="E473" s="104"/>
    </row>
    <row r="474" ht="12.75">
      <c r="E474" s="104"/>
    </row>
    <row r="475" ht="12.75">
      <c r="E475" s="104"/>
    </row>
    <row r="476" ht="12.75">
      <c r="E476" s="104"/>
    </row>
    <row r="477" ht="12.75">
      <c r="E477" s="104"/>
    </row>
    <row r="478" ht="12.75">
      <c r="E478" s="104"/>
    </row>
    <row r="479" ht="12.75">
      <c r="E479" s="104"/>
    </row>
    <row r="480" ht="12.75">
      <c r="E480" s="104"/>
    </row>
    <row r="481" ht="12.75">
      <c r="E481" s="104"/>
    </row>
    <row r="482" ht="12.75">
      <c r="E482" s="104"/>
    </row>
    <row r="483" ht="12.75">
      <c r="E483" s="104"/>
    </row>
    <row r="484" ht="12.75">
      <c r="E484" s="104"/>
    </row>
    <row r="485" ht="12.75">
      <c r="E485" s="104"/>
    </row>
    <row r="486" ht="12.75">
      <c r="E486" s="104"/>
    </row>
    <row r="487" ht="12.75">
      <c r="E487" s="104"/>
    </row>
    <row r="488" ht="12.75">
      <c r="E488" s="104"/>
    </row>
    <row r="489" ht="12.75">
      <c r="E489" s="104"/>
    </row>
    <row r="490" ht="12.75">
      <c r="E490" s="104"/>
    </row>
    <row r="491" ht="12.75">
      <c r="E491" s="104"/>
    </row>
    <row r="492" ht="12.75">
      <c r="E492" s="104"/>
    </row>
    <row r="493" ht="12.75">
      <c r="E493" s="104"/>
    </row>
    <row r="494" ht="12.75">
      <c r="E494" s="104"/>
    </row>
    <row r="495" ht="12.75">
      <c r="E495" s="104"/>
    </row>
    <row r="496" ht="12.75">
      <c r="E496" s="104"/>
    </row>
    <row r="497" ht="12.75">
      <c r="E497" s="104"/>
    </row>
    <row r="498" ht="12.75">
      <c r="E498" s="104"/>
    </row>
    <row r="499" ht="12.75">
      <c r="E499" s="104"/>
    </row>
    <row r="500" ht="12.75">
      <c r="E500" s="104"/>
    </row>
    <row r="501" ht="12.75">
      <c r="E501" s="104"/>
    </row>
    <row r="502" ht="12.75">
      <c r="E502" s="104"/>
    </row>
    <row r="503" ht="12.75">
      <c r="E503" s="104"/>
    </row>
    <row r="504" ht="12.75">
      <c r="E504" s="104"/>
    </row>
    <row r="505" ht="12.75">
      <c r="E505" s="104"/>
    </row>
    <row r="506" ht="12.75">
      <c r="E506" s="104"/>
    </row>
    <row r="507" ht="12.75">
      <c r="E507" s="104"/>
    </row>
    <row r="508" ht="12.75">
      <c r="E508" s="104"/>
    </row>
    <row r="509" ht="12.75">
      <c r="E509" s="104"/>
    </row>
    <row r="510" ht="12.75">
      <c r="E510" s="104"/>
    </row>
    <row r="511" ht="12.75">
      <c r="E511" s="104"/>
    </row>
    <row r="512" ht="12.75">
      <c r="E512" s="104"/>
    </row>
    <row r="513" ht="12.75">
      <c r="E513" s="104"/>
    </row>
    <row r="514" ht="12.75">
      <c r="E514" s="104"/>
    </row>
    <row r="515" ht="12.75">
      <c r="E515" s="104"/>
    </row>
    <row r="516" ht="12.75">
      <c r="E516" s="104"/>
    </row>
    <row r="517" ht="12.75">
      <c r="E517" s="104"/>
    </row>
    <row r="518" ht="12.75">
      <c r="E518" s="104"/>
    </row>
    <row r="519" ht="12.75">
      <c r="E519" s="104"/>
    </row>
    <row r="520" ht="12.75">
      <c r="E520" s="104"/>
    </row>
    <row r="521" ht="12.75">
      <c r="E521" s="104"/>
    </row>
    <row r="522" ht="12.75">
      <c r="E522" s="104"/>
    </row>
    <row r="523" ht="12.75">
      <c r="E523" s="104"/>
    </row>
    <row r="524" ht="12.75">
      <c r="E524" s="104"/>
    </row>
    <row r="525" ht="12.75">
      <c r="E525" s="104"/>
    </row>
    <row r="526" ht="12.75">
      <c r="E526" s="104"/>
    </row>
    <row r="527" ht="12.75">
      <c r="E527" s="104"/>
    </row>
    <row r="528" ht="12.75">
      <c r="E528" s="104"/>
    </row>
    <row r="529" ht="12.75">
      <c r="E529" s="104"/>
    </row>
    <row r="530" ht="12.75">
      <c r="E530" s="104"/>
    </row>
    <row r="531" ht="12.75">
      <c r="E531" s="104"/>
    </row>
    <row r="532" ht="12.75">
      <c r="E532" s="104"/>
    </row>
    <row r="533" ht="12.75">
      <c r="E533" s="104"/>
    </row>
    <row r="534" ht="12.75">
      <c r="E534" s="104"/>
    </row>
    <row r="535" ht="12.75">
      <c r="E535" s="104"/>
    </row>
    <row r="536" ht="12.75">
      <c r="E536" s="104"/>
    </row>
    <row r="537" ht="12.75">
      <c r="E537" s="104"/>
    </row>
    <row r="538" ht="12.75">
      <c r="E538" s="104"/>
    </row>
    <row r="539" ht="12.75">
      <c r="E539" s="104"/>
    </row>
    <row r="540" ht="12.75">
      <c r="E540" s="104"/>
    </row>
    <row r="541" ht="12.75">
      <c r="E541" s="104"/>
    </row>
    <row r="542" ht="12.75">
      <c r="E542" s="104"/>
    </row>
    <row r="543" ht="12.75">
      <c r="E543" s="104"/>
    </row>
    <row r="544" ht="12.75">
      <c r="E544" s="104"/>
    </row>
    <row r="545" ht="12.75">
      <c r="E545" s="104"/>
    </row>
    <row r="546" ht="12.75">
      <c r="E546" s="104"/>
    </row>
    <row r="547" ht="12.75">
      <c r="E547" s="104"/>
    </row>
    <row r="548" ht="12.75">
      <c r="E548" s="104"/>
    </row>
    <row r="549" ht="12.75">
      <c r="E549" s="104"/>
    </row>
    <row r="550" ht="12.75">
      <c r="E550" s="104"/>
    </row>
    <row r="551" ht="12.75">
      <c r="E551" s="104"/>
    </row>
    <row r="552" ht="12.75">
      <c r="E552" s="104"/>
    </row>
    <row r="553" ht="12.75">
      <c r="E553" s="104"/>
    </row>
    <row r="554" ht="12.75">
      <c r="E554" s="104"/>
    </row>
    <row r="555" ht="12.75">
      <c r="E555" s="104"/>
    </row>
    <row r="556" ht="12.75">
      <c r="E556" s="104"/>
    </row>
    <row r="557" ht="12.75">
      <c r="E557" s="104"/>
    </row>
    <row r="558" ht="12.75">
      <c r="E558" s="104"/>
    </row>
    <row r="559" ht="12.75">
      <c r="E559" s="104"/>
    </row>
    <row r="560" ht="12.75">
      <c r="E560" s="104"/>
    </row>
    <row r="561" ht="12.75">
      <c r="E561" s="104"/>
    </row>
    <row r="562" ht="12.75">
      <c r="E562" s="104"/>
    </row>
    <row r="563" ht="12.75">
      <c r="E563" s="104"/>
    </row>
    <row r="564" ht="12.75">
      <c r="E564" s="104"/>
    </row>
    <row r="565" ht="12.75">
      <c r="E565" s="104"/>
    </row>
    <row r="566" ht="12.75">
      <c r="E566" s="104"/>
    </row>
    <row r="567" ht="12.75">
      <c r="E567" s="104"/>
    </row>
    <row r="568" ht="12.75">
      <c r="E568" s="104"/>
    </row>
    <row r="569" ht="12.75">
      <c r="E569" s="104"/>
    </row>
    <row r="570" ht="12.75">
      <c r="E570" s="104"/>
    </row>
    <row r="571" ht="12.75">
      <c r="E571" s="104"/>
    </row>
    <row r="572" ht="12.75">
      <c r="E572" s="104"/>
    </row>
    <row r="573" ht="12.75">
      <c r="E573" s="104"/>
    </row>
    <row r="574" ht="12.75">
      <c r="E574" s="104"/>
    </row>
    <row r="575" ht="12.75">
      <c r="E575" s="104"/>
    </row>
    <row r="576" ht="12.75">
      <c r="E576" s="104"/>
    </row>
    <row r="577" ht="12.75">
      <c r="E577" s="104"/>
    </row>
    <row r="578" ht="12.75">
      <c r="E578" s="104"/>
    </row>
    <row r="579" ht="12.75">
      <c r="E579" s="104"/>
    </row>
    <row r="580" ht="12.75">
      <c r="E580" s="104"/>
    </row>
    <row r="581" ht="12.75">
      <c r="E581" s="104"/>
    </row>
    <row r="582" ht="12.75">
      <c r="E582" s="104"/>
    </row>
    <row r="583" ht="12.75">
      <c r="E583" s="104"/>
    </row>
    <row r="584" ht="12.75">
      <c r="E584" s="104"/>
    </row>
    <row r="585" ht="12.75">
      <c r="E585" s="104"/>
    </row>
    <row r="586" ht="12.75">
      <c r="E586" s="104"/>
    </row>
    <row r="587" ht="12.75">
      <c r="E587" s="104"/>
    </row>
    <row r="588" ht="12.75">
      <c r="E588" s="104"/>
    </row>
    <row r="589" ht="12.75">
      <c r="E589" s="104"/>
    </row>
    <row r="590" ht="12.75">
      <c r="E590" s="104"/>
    </row>
    <row r="591" ht="12.75">
      <c r="E591" s="104"/>
    </row>
    <row r="592" ht="12.75">
      <c r="E592" s="104"/>
    </row>
    <row r="593" ht="12.75">
      <c r="E593" s="104"/>
    </row>
    <row r="594" ht="12.75">
      <c r="E594" s="104"/>
    </row>
    <row r="595" ht="12.75">
      <c r="E595" s="104"/>
    </row>
    <row r="596" ht="12.75">
      <c r="E596" s="104"/>
    </row>
    <row r="597" ht="12.75">
      <c r="E597" s="104"/>
    </row>
    <row r="598" ht="12.75">
      <c r="E598" s="104"/>
    </row>
    <row r="599" ht="12.75">
      <c r="E599" s="104"/>
    </row>
    <row r="600" ht="12.75">
      <c r="E600" s="104"/>
    </row>
    <row r="601" ht="12.75">
      <c r="E601" s="104"/>
    </row>
    <row r="602" ht="12.75">
      <c r="E602" s="104"/>
    </row>
    <row r="603" ht="12.75">
      <c r="E603" s="104"/>
    </row>
    <row r="604" ht="12.75">
      <c r="E604" s="104"/>
    </row>
    <row r="605" ht="12.75">
      <c r="E605" s="104"/>
    </row>
    <row r="606" ht="12.75">
      <c r="E606" s="104"/>
    </row>
    <row r="607" ht="12.75">
      <c r="E607" s="104"/>
    </row>
    <row r="608" ht="12.75">
      <c r="E608" s="104"/>
    </row>
    <row r="609" ht="12.75">
      <c r="E609" s="104"/>
    </row>
    <row r="610" ht="12.75">
      <c r="E610" s="104"/>
    </row>
    <row r="611" ht="12.75">
      <c r="E611" s="104"/>
    </row>
    <row r="612" ht="12.75">
      <c r="E612" s="104"/>
    </row>
    <row r="613" ht="12.75">
      <c r="E613" s="104"/>
    </row>
    <row r="614" ht="12.75">
      <c r="E614" s="104"/>
    </row>
    <row r="615" ht="12.75">
      <c r="E615" s="104"/>
    </row>
    <row r="616" ht="12.75">
      <c r="E616" s="104"/>
    </row>
    <row r="617" ht="12.75">
      <c r="E617" s="104"/>
    </row>
    <row r="618" ht="12.75">
      <c r="E618" s="104"/>
    </row>
    <row r="619" ht="12.75">
      <c r="E619" s="104"/>
    </row>
    <row r="620" ht="12.75">
      <c r="E620" s="104"/>
    </row>
    <row r="621" ht="12.75">
      <c r="E621" s="104"/>
    </row>
    <row r="622" ht="12.75">
      <c r="E622" s="104"/>
    </row>
    <row r="623" ht="12.75">
      <c r="E623" s="104"/>
    </row>
    <row r="624" ht="12.75">
      <c r="E624" s="104"/>
    </row>
    <row r="625" ht="12.75">
      <c r="E625" s="104"/>
    </row>
    <row r="626" ht="12.75">
      <c r="E626" s="104"/>
    </row>
    <row r="627" ht="12.75">
      <c r="E627" s="104"/>
    </row>
    <row r="628" ht="12.75">
      <c r="E628" s="104"/>
    </row>
    <row r="629" ht="12.75">
      <c r="E629" s="104"/>
    </row>
    <row r="630" ht="12.75">
      <c r="E630" s="104"/>
    </row>
    <row r="631" ht="12.75">
      <c r="E631" s="104"/>
    </row>
    <row r="632" ht="12.75">
      <c r="E632" s="104"/>
    </row>
    <row r="633" ht="12.75">
      <c r="E633" s="104"/>
    </row>
    <row r="634" ht="12.75">
      <c r="E634" s="104"/>
    </row>
    <row r="635" ht="12.75">
      <c r="E635" s="104"/>
    </row>
    <row r="636" ht="12.75">
      <c r="E636" s="104"/>
    </row>
    <row r="637" ht="12.75">
      <c r="E637" s="104"/>
    </row>
    <row r="638" ht="12.75">
      <c r="E638" s="104"/>
    </row>
    <row r="639" ht="12.75">
      <c r="E639" s="104"/>
    </row>
    <row r="640" ht="12.75">
      <c r="E640" s="104"/>
    </row>
    <row r="641" ht="12.75">
      <c r="E641" s="104"/>
    </row>
    <row r="642" ht="12.75">
      <c r="E642" s="104"/>
    </row>
    <row r="643" ht="12.75">
      <c r="E643" s="104"/>
    </row>
    <row r="644" ht="12.75">
      <c r="E644" s="104"/>
    </row>
  </sheetData>
  <sheetProtection/>
  <mergeCells count="14">
    <mergeCell ref="A10:N12"/>
    <mergeCell ref="M17:N17"/>
    <mergeCell ref="I4:N4"/>
    <mergeCell ref="I6:N6"/>
    <mergeCell ref="A1:C1"/>
    <mergeCell ref="L1:N1"/>
    <mergeCell ref="A2:C2"/>
    <mergeCell ref="J3:M3"/>
    <mergeCell ref="I42:M42"/>
    <mergeCell ref="I43:M43"/>
    <mergeCell ref="A42:C42"/>
    <mergeCell ref="A43:C43"/>
    <mergeCell ref="F18:L18"/>
    <mergeCell ref="K19:L19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8515625" style="37" customWidth="1"/>
    <col min="2" max="2" width="47.140625" style="37" customWidth="1"/>
    <col min="3" max="3" width="4.8515625" style="37" customWidth="1"/>
    <col min="4" max="4" width="4.7109375" style="37" customWidth="1"/>
    <col min="5" max="5" width="12.00390625" style="37" customWidth="1"/>
    <col min="6" max="6" width="15.140625" style="37" customWidth="1"/>
    <col min="7" max="7" width="6.421875" style="37" customWidth="1"/>
    <col min="8" max="8" width="11.140625" style="37" bestFit="1" customWidth="1"/>
    <col min="9" max="16384" width="9.140625" style="37" customWidth="1"/>
  </cols>
  <sheetData>
    <row r="1" spans="2:7" ht="18">
      <c r="B1" s="209" t="s">
        <v>28</v>
      </c>
      <c r="C1" s="209"/>
      <c r="D1" s="209"/>
      <c r="E1" s="213" t="s">
        <v>74</v>
      </c>
      <c r="F1" s="213"/>
      <c r="G1" s="213"/>
    </row>
    <row r="2" spans="2:6" ht="18">
      <c r="B2" s="209" t="s">
        <v>75</v>
      </c>
      <c r="C2" s="209"/>
      <c r="D2" s="209"/>
      <c r="E2" s="28"/>
      <c r="F2" s="28"/>
    </row>
    <row r="3" spans="2:6" ht="18">
      <c r="B3" s="27"/>
      <c r="C3" s="27"/>
      <c r="D3" s="27"/>
      <c r="E3" s="28"/>
      <c r="F3" s="28"/>
    </row>
    <row r="4" spans="3:9" ht="15" customHeight="1">
      <c r="C4" s="214" t="s">
        <v>31</v>
      </c>
      <c r="D4" s="214"/>
      <c r="E4" s="214"/>
      <c r="F4" s="214"/>
      <c r="G4" s="214"/>
      <c r="H4" s="81"/>
      <c r="I4" s="80"/>
    </row>
    <row r="5" spans="3:9" ht="15" customHeight="1">
      <c r="C5" s="215" t="s">
        <v>32</v>
      </c>
      <c r="D5" s="215"/>
      <c r="E5" s="215"/>
      <c r="F5" s="215"/>
      <c r="G5" s="215"/>
      <c r="H5" s="45"/>
      <c r="I5" s="45"/>
    </row>
    <row r="6" spans="3:9" ht="15" customHeight="1">
      <c r="C6" s="202" t="s">
        <v>150</v>
      </c>
      <c r="D6" s="202"/>
      <c r="E6" s="202"/>
      <c r="F6" s="202"/>
      <c r="G6" s="202"/>
      <c r="H6" s="202"/>
      <c r="I6" s="80"/>
    </row>
    <row r="7" spans="8:9" ht="15" customHeight="1">
      <c r="H7" s="45"/>
      <c r="I7" s="45"/>
    </row>
    <row r="8" spans="8:9" ht="15" customHeight="1">
      <c r="H8" s="45"/>
      <c r="I8" s="45"/>
    </row>
    <row r="9" spans="8:9" ht="15" customHeight="1">
      <c r="H9" s="45"/>
      <c r="I9" s="45"/>
    </row>
    <row r="10" spans="8:9" ht="15" customHeight="1">
      <c r="H10" s="45"/>
      <c r="I10" s="45"/>
    </row>
    <row r="11" spans="2:7" ht="68.25" customHeight="1">
      <c r="B11" s="210" t="s">
        <v>151</v>
      </c>
      <c r="C11" s="206"/>
      <c r="D11" s="206"/>
      <c r="E11" s="206"/>
      <c r="F11" s="206"/>
      <c r="G11" s="206"/>
    </row>
    <row r="12" ht="17.25" customHeight="1">
      <c r="G12" s="38" t="s">
        <v>1</v>
      </c>
    </row>
    <row r="13" spans="1:7" s="39" customFormat="1" ht="27" customHeight="1">
      <c r="A13" s="216"/>
      <c r="B13" s="211" t="s">
        <v>76</v>
      </c>
      <c r="C13" s="211" t="s">
        <v>77</v>
      </c>
      <c r="D13" s="211" t="s">
        <v>78</v>
      </c>
      <c r="E13" s="211" t="s">
        <v>79</v>
      </c>
      <c r="F13" s="148" t="s">
        <v>117</v>
      </c>
      <c r="G13" s="149" t="s">
        <v>118</v>
      </c>
    </row>
    <row r="14" spans="1:7" s="39" customFormat="1" ht="36.75" customHeight="1">
      <c r="A14" s="217"/>
      <c r="B14" s="212"/>
      <c r="C14" s="212"/>
      <c r="D14" s="212"/>
      <c r="E14" s="212"/>
      <c r="F14" s="151" t="s">
        <v>120</v>
      </c>
      <c r="G14" s="150" t="s">
        <v>119</v>
      </c>
    </row>
    <row r="15" spans="1:8" s="39" customFormat="1" ht="19.5" customHeight="1">
      <c r="A15" s="40" t="s">
        <v>67</v>
      </c>
      <c r="B15" s="41" t="s">
        <v>80</v>
      </c>
      <c r="C15" s="16"/>
      <c r="D15" s="16"/>
      <c r="E15" s="72">
        <f>E16+E17</f>
        <v>35</v>
      </c>
      <c r="F15" s="72"/>
      <c r="G15" s="72"/>
      <c r="H15" s="42"/>
    </row>
    <row r="16" spans="1:8" s="46" customFormat="1" ht="15">
      <c r="A16" s="15" t="s">
        <v>16</v>
      </c>
      <c r="B16" s="43" t="s">
        <v>17</v>
      </c>
      <c r="C16" s="17"/>
      <c r="D16" s="17"/>
      <c r="E16" s="73">
        <f>SUM(E23)</f>
        <v>0</v>
      </c>
      <c r="F16" s="73"/>
      <c r="G16" s="73"/>
      <c r="H16" s="44"/>
    </row>
    <row r="17" spans="1:7" s="46" customFormat="1" ht="15.75">
      <c r="A17" s="15" t="s">
        <v>18</v>
      </c>
      <c r="B17" s="43" t="s">
        <v>19</v>
      </c>
      <c r="C17" s="17"/>
      <c r="D17" s="17"/>
      <c r="E17" s="76">
        <f>E24</f>
        <v>35</v>
      </c>
      <c r="F17" s="76"/>
      <c r="G17" s="76"/>
    </row>
    <row r="18" spans="1:7" s="46" customFormat="1" ht="57" customHeight="1">
      <c r="A18" s="15" t="s">
        <v>21</v>
      </c>
      <c r="B18" s="43" t="s">
        <v>22</v>
      </c>
      <c r="C18" s="17"/>
      <c r="D18" s="17"/>
      <c r="E18" s="74">
        <f>E27</f>
        <v>0</v>
      </c>
      <c r="F18" s="74"/>
      <c r="G18" s="74"/>
    </row>
    <row r="19" spans="1:7" s="46" customFormat="1" ht="75">
      <c r="A19" s="15" t="s">
        <v>23</v>
      </c>
      <c r="B19" s="20" t="s">
        <v>24</v>
      </c>
      <c r="C19" s="17"/>
      <c r="D19" s="17"/>
      <c r="E19" s="74">
        <f>E28</f>
        <v>0</v>
      </c>
      <c r="F19" s="74"/>
      <c r="G19" s="74"/>
    </row>
    <row r="20" spans="1:7" s="39" customFormat="1" ht="57">
      <c r="A20" s="15" t="s">
        <v>25</v>
      </c>
      <c r="B20" s="43" t="s">
        <v>81</v>
      </c>
      <c r="C20" s="17"/>
      <c r="D20" s="17"/>
      <c r="E20" s="74">
        <v>0</v>
      </c>
      <c r="F20" s="74"/>
      <c r="G20" s="74"/>
    </row>
    <row r="21" spans="1:7" s="39" customFormat="1" ht="30.75" customHeight="1">
      <c r="A21" s="47"/>
      <c r="B21" s="17" t="s">
        <v>69</v>
      </c>
      <c r="C21" s="16"/>
      <c r="D21" s="16"/>
      <c r="E21" s="16"/>
      <c r="F21" s="16"/>
      <c r="G21" s="75"/>
    </row>
    <row r="22" spans="1:7" s="28" customFormat="1" ht="31.5">
      <c r="A22" s="48" t="s">
        <v>70</v>
      </c>
      <c r="B22" s="49" t="s">
        <v>112</v>
      </c>
      <c r="C22" s="50"/>
      <c r="D22" s="50"/>
      <c r="E22" s="76">
        <f>E24+E27+E28+E30</f>
        <v>35</v>
      </c>
      <c r="F22" s="76"/>
      <c r="G22" s="76"/>
    </row>
    <row r="23" spans="1:7" s="51" customFormat="1" ht="15">
      <c r="A23" s="19" t="s">
        <v>16</v>
      </c>
      <c r="B23" s="20" t="s">
        <v>17</v>
      </c>
      <c r="C23" s="23"/>
      <c r="D23" s="23"/>
      <c r="E23" s="77">
        <v>0</v>
      </c>
      <c r="F23" s="77"/>
      <c r="G23" s="77"/>
    </row>
    <row r="24" spans="1:7" s="51" customFormat="1" ht="15.75">
      <c r="A24" s="19" t="s">
        <v>18</v>
      </c>
      <c r="B24" s="20" t="s">
        <v>19</v>
      </c>
      <c r="C24" s="23"/>
      <c r="D24" s="23"/>
      <c r="E24" s="76">
        <f>E26+E25</f>
        <v>35</v>
      </c>
      <c r="F24" s="76"/>
      <c r="G24" s="76"/>
    </row>
    <row r="25" spans="1:7" s="39" customFormat="1" ht="15">
      <c r="A25" s="160" t="s">
        <v>138</v>
      </c>
      <c r="B25" s="172" t="s">
        <v>149</v>
      </c>
      <c r="C25" s="17" t="s">
        <v>20</v>
      </c>
      <c r="D25" s="17">
        <v>2</v>
      </c>
      <c r="E25" s="18">
        <v>25</v>
      </c>
      <c r="F25" s="168"/>
      <c r="G25" s="12"/>
    </row>
    <row r="26" spans="1:8" s="39" customFormat="1" ht="20.25" customHeight="1">
      <c r="A26" s="162" t="s">
        <v>137</v>
      </c>
      <c r="B26" s="172" t="s">
        <v>115</v>
      </c>
      <c r="C26" s="17" t="s">
        <v>20</v>
      </c>
      <c r="D26" s="17"/>
      <c r="E26" s="18">
        <v>10</v>
      </c>
      <c r="F26" s="168"/>
      <c r="G26" s="167"/>
      <c r="H26" s="156"/>
    </row>
    <row r="27" spans="1:8" s="39" customFormat="1" ht="45" customHeight="1">
      <c r="A27" s="19" t="s">
        <v>21</v>
      </c>
      <c r="B27" s="20" t="s">
        <v>22</v>
      </c>
      <c r="C27" s="23"/>
      <c r="D27" s="23"/>
      <c r="E27" s="74">
        <v>0</v>
      </c>
      <c r="F27" s="21"/>
      <c r="G27" s="77"/>
      <c r="H27" s="156"/>
    </row>
    <row r="28" spans="1:7" s="39" customFormat="1" ht="76.5" customHeight="1">
      <c r="A28" s="19" t="s">
        <v>23</v>
      </c>
      <c r="B28" s="20" t="s">
        <v>24</v>
      </c>
      <c r="C28" s="152"/>
      <c r="D28" s="152"/>
      <c r="E28" s="74">
        <v>0</v>
      </c>
      <c r="F28" s="52"/>
      <c r="G28" s="77"/>
    </row>
    <row r="29" spans="1:7" s="39" customFormat="1" ht="30.75" customHeight="1" hidden="1">
      <c r="A29" s="19">
        <v>1</v>
      </c>
      <c r="B29" s="20" t="s">
        <v>139</v>
      </c>
      <c r="C29" s="23"/>
      <c r="D29" s="23"/>
      <c r="E29" s="74">
        <v>44</v>
      </c>
      <c r="F29" s="147"/>
      <c r="G29" s="146"/>
    </row>
    <row r="30" spans="1:7" s="39" customFormat="1" ht="47.25" customHeight="1">
      <c r="A30" s="19" t="s">
        <v>25</v>
      </c>
      <c r="B30" s="20" t="s">
        <v>81</v>
      </c>
      <c r="C30" s="23"/>
      <c r="D30" s="23"/>
      <c r="E30" s="74">
        <v>0</v>
      </c>
      <c r="F30" s="147"/>
      <c r="G30" s="146"/>
    </row>
    <row r="31" spans="1:7" s="39" customFormat="1" ht="27.75" customHeight="1">
      <c r="A31" s="53"/>
      <c r="B31" s="54"/>
      <c r="C31" s="55"/>
      <c r="D31" s="55"/>
      <c r="E31" s="55"/>
      <c r="F31" s="55"/>
      <c r="G31" s="56"/>
    </row>
    <row r="32" spans="1:7" s="51" customFormat="1" ht="15">
      <c r="A32" s="53"/>
      <c r="B32" s="54"/>
      <c r="C32" s="55"/>
      <c r="D32" s="55"/>
      <c r="E32" s="55"/>
      <c r="F32" s="55"/>
      <c r="G32" s="56"/>
    </row>
    <row r="33" spans="1:7" s="39" customFormat="1" ht="15">
      <c r="A33" s="53"/>
      <c r="B33" s="54"/>
      <c r="C33" s="55"/>
      <c r="D33" s="55"/>
      <c r="E33" s="55"/>
      <c r="F33" s="55"/>
      <c r="G33" s="56"/>
    </row>
    <row r="34" spans="1:7" s="39" customFormat="1" ht="15">
      <c r="A34" s="53"/>
      <c r="B34" s="54"/>
      <c r="C34" s="55"/>
      <c r="D34" s="55"/>
      <c r="E34" s="55"/>
      <c r="F34" s="55"/>
      <c r="G34" s="56"/>
    </row>
    <row r="35" spans="1:7" s="39" customFormat="1" ht="15">
      <c r="A35" s="37"/>
      <c r="B35" s="37"/>
      <c r="C35" s="37"/>
      <c r="D35" s="37"/>
      <c r="E35" s="37"/>
      <c r="F35" s="37"/>
      <c r="G35" s="37"/>
    </row>
    <row r="36" spans="1:7" s="39" customFormat="1" ht="14.25">
      <c r="A36" s="78"/>
      <c r="B36" s="79" t="s">
        <v>104</v>
      </c>
      <c r="C36" s="218" t="s">
        <v>146</v>
      </c>
      <c r="D36" s="218"/>
      <c r="E36" s="218"/>
      <c r="F36" s="218"/>
      <c r="G36" s="218"/>
    </row>
    <row r="37" spans="1:7" s="39" customFormat="1" ht="15.75" customHeight="1">
      <c r="A37" s="78"/>
      <c r="B37" s="79" t="s">
        <v>122</v>
      </c>
      <c r="C37" s="218" t="s">
        <v>132</v>
      </c>
      <c r="D37" s="218"/>
      <c r="E37" s="218"/>
      <c r="F37" s="218"/>
      <c r="G37" s="218"/>
    </row>
    <row r="39" spans="1:7" s="78" customFormat="1" ht="27.75" customHeight="1">
      <c r="A39" s="37"/>
      <c r="B39" s="37"/>
      <c r="C39" s="37"/>
      <c r="D39" s="37"/>
      <c r="E39" s="37"/>
      <c r="F39" s="37"/>
      <c r="G39" s="37"/>
    </row>
    <row r="40" spans="1:7" s="78" customFormat="1" ht="15">
      <c r="A40" s="37"/>
      <c r="B40" s="37"/>
      <c r="C40" s="37"/>
      <c r="D40" s="37"/>
      <c r="E40" s="37"/>
      <c r="F40" s="37"/>
      <c r="G40" s="37"/>
    </row>
  </sheetData>
  <sheetProtection/>
  <mergeCells count="14">
    <mergeCell ref="B13:B14"/>
    <mergeCell ref="A13:A14"/>
    <mergeCell ref="C36:G36"/>
    <mergeCell ref="C37:G37"/>
    <mergeCell ref="C6:H6"/>
    <mergeCell ref="B1:D1"/>
    <mergeCell ref="B2:D2"/>
    <mergeCell ref="B11:G11"/>
    <mergeCell ref="E13:E14"/>
    <mergeCell ref="E1:G1"/>
    <mergeCell ref="C4:G4"/>
    <mergeCell ref="C5:G5"/>
    <mergeCell ref="D13:D14"/>
    <mergeCell ref="C13:C14"/>
  </mergeCells>
  <printOptions horizontalCentered="1"/>
  <pageMargins left="0.5511811023622047" right="0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39">
      <selection activeCell="G54" sqref="G54:G57"/>
    </sheetView>
  </sheetViews>
  <sheetFormatPr defaultColWidth="9.140625" defaultRowHeight="12.75"/>
  <cols>
    <col min="1" max="1" width="29.00390625" style="0" customWidth="1"/>
    <col min="2" max="2" width="12.28125" style="0" customWidth="1"/>
    <col min="3" max="3" width="12.421875" style="0" customWidth="1"/>
    <col min="4" max="4" width="9.28125" style="0" customWidth="1"/>
    <col min="5" max="5" width="8.421875" style="0" customWidth="1"/>
    <col min="6" max="6" width="9.7109375" style="0" customWidth="1"/>
    <col min="7" max="7" width="11.8515625" style="0" customWidth="1"/>
  </cols>
  <sheetData>
    <row r="1" spans="1:7" ht="15.75">
      <c r="A1" s="251"/>
      <c r="B1" s="251"/>
      <c r="C1" s="251"/>
      <c r="D1" s="251"/>
      <c r="E1" s="251"/>
      <c r="F1" s="251"/>
      <c r="G1" s="251"/>
    </row>
    <row r="2" spans="1:7" ht="15">
      <c r="A2" s="57"/>
      <c r="B2" s="57"/>
      <c r="C2" s="57"/>
      <c r="D2" s="57"/>
      <c r="E2" s="57"/>
      <c r="F2" s="57"/>
      <c r="G2" s="57"/>
    </row>
    <row r="3" spans="1:7" ht="62.25" customHeight="1">
      <c r="A3" s="252"/>
      <c r="B3" s="252"/>
      <c r="C3" s="252"/>
      <c r="D3" s="252"/>
      <c r="E3" s="252"/>
      <c r="F3" s="252"/>
      <c r="G3" s="252"/>
    </row>
    <row r="4" spans="1:7" ht="15.75">
      <c r="A4" s="58"/>
      <c r="B4" s="58"/>
      <c r="C4" s="58"/>
      <c r="D4" s="58"/>
      <c r="E4" s="58"/>
      <c r="F4" s="58"/>
      <c r="G4" s="58"/>
    </row>
    <row r="5" spans="1:7" ht="39.75" customHeight="1">
      <c r="A5" s="253"/>
      <c r="B5" s="253"/>
      <c r="C5" s="253"/>
      <c r="D5" s="253"/>
      <c r="E5" s="253"/>
      <c r="F5" s="253"/>
      <c r="G5" s="253"/>
    </row>
    <row r="6" spans="1:7" ht="15.75">
      <c r="A6" s="59"/>
      <c r="B6" s="59"/>
      <c r="C6" s="59"/>
      <c r="D6" s="59"/>
      <c r="E6" s="59"/>
      <c r="F6" s="59"/>
      <c r="G6" s="60"/>
    </row>
    <row r="7" spans="1:7" ht="15.75">
      <c r="A7" s="61"/>
      <c r="B7" s="61"/>
      <c r="C7" s="61"/>
      <c r="D7" s="254"/>
      <c r="E7" s="255"/>
      <c r="F7" s="255"/>
      <c r="G7" s="256"/>
    </row>
    <row r="8" spans="1:7" ht="47.25" customHeight="1">
      <c r="A8" s="62"/>
      <c r="B8" s="63"/>
      <c r="C8" s="62"/>
      <c r="D8" s="64"/>
      <c r="E8" s="65"/>
      <c r="F8" s="66"/>
      <c r="G8" s="66"/>
    </row>
    <row r="9" spans="1:7" ht="12.75" customHeight="1">
      <c r="A9" s="239"/>
      <c r="B9" s="242"/>
      <c r="C9" s="248"/>
      <c r="D9" s="245"/>
      <c r="E9" s="245"/>
      <c r="F9" s="245"/>
      <c r="G9" s="248"/>
    </row>
    <row r="10" spans="1:7" ht="12.75" customHeight="1">
      <c r="A10" s="240"/>
      <c r="B10" s="243"/>
      <c r="C10" s="249"/>
      <c r="D10" s="246"/>
      <c r="E10" s="246"/>
      <c r="F10" s="246"/>
      <c r="G10" s="249"/>
    </row>
    <row r="11" spans="1:7" ht="12.75" customHeight="1">
      <c r="A11" s="240"/>
      <c r="B11" s="243"/>
      <c r="C11" s="249"/>
      <c r="D11" s="246"/>
      <c r="E11" s="246"/>
      <c r="F11" s="246"/>
      <c r="G11" s="249"/>
    </row>
    <row r="12" spans="1:7" ht="6.75" customHeight="1">
      <c r="A12" s="241"/>
      <c r="B12" s="244"/>
      <c r="C12" s="250"/>
      <c r="D12" s="247"/>
      <c r="E12" s="247"/>
      <c r="F12" s="247"/>
      <c r="G12" s="250"/>
    </row>
    <row r="13" spans="1:7" ht="12.75" customHeight="1">
      <c r="A13" s="239"/>
      <c r="B13" s="245"/>
      <c r="C13" s="235"/>
      <c r="D13" s="245"/>
      <c r="E13" s="245"/>
      <c r="F13" s="245"/>
      <c r="G13" s="235"/>
    </row>
    <row r="14" spans="1:7" ht="12.75" customHeight="1">
      <c r="A14" s="240"/>
      <c r="B14" s="246"/>
      <c r="C14" s="236"/>
      <c r="D14" s="246"/>
      <c r="E14" s="246"/>
      <c r="F14" s="246"/>
      <c r="G14" s="236"/>
    </row>
    <row r="15" spans="1:7" ht="22.5" customHeight="1">
      <c r="A15" s="240"/>
      <c r="B15" s="246"/>
      <c r="C15" s="236"/>
      <c r="D15" s="246"/>
      <c r="E15" s="246"/>
      <c r="F15" s="246"/>
      <c r="G15" s="236"/>
    </row>
    <row r="16" spans="1:7" ht="12.75" customHeight="1">
      <c r="A16" s="239"/>
      <c r="B16" s="242"/>
      <c r="C16" s="235"/>
      <c r="D16" s="232"/>
      <c r="E16" s="232"/>
      <c r="F16" s="232"/>
      <c r="G16" s="235"/>
    </row>
    <row r="17" spans="1:7" ht="12.75" customHeight="1">
      <c r="A17" s="240"/>
      <c r="B17" s="243"/>
      <c r="C17" s="236"/>
      <c r="D17" s="233"/>
      <c r="E17" s="233"/>
      <c r="F17" s="233"/>
      <c r="G17" s="236"/>
    </row>
    <row r="18" spans="1:7" ht="12" customHeight="1">
      <c r="A18" s="240"/>
      <c r="B18" s="243"/>
      <c r="C18" s="236"/>
      <c r="D18" s="233"/>
      <c r="E18" s="233"/>
      <c r="F18" s="233"/>
      <c r="G18" s="236"/>
    </row>
    <row r="19" spans="1:7" ht="24" customHeight="1">
      <c r="A19" s="241"/>
      <c r="B19" s="244"/>
      <c r="C19" s="237"/>
      <c r="D19" s="234"/>
      <c r="E19" s="234"/>
      <c r="F19" s="234"/>
      <c r="G19" s="237"/>
    </row>
    <row r="20" spans="1:9" ht="15.75">
      <c r="A20" s="142"/>
      <c r="B20" s="143"/>
      <c r="C20" s="144"/>
      <c r="D20" s="145"/>
      <c r="E20" s="145"/>
      <c r="F20" s="145"/>
      <c r="G20" s="144"/>
      <c r="I20" s="154"/>
    </row>
    <row r="21" spans="1:7" ht="15.75">
      <c r="A21" s="142"/>
      <c r="B21" s="143"/>
      <c r="C21" s="144"/>
      <c r="D21" s="145"/>
      <c r="E21" s="145"/>
      <c r="F21" s="145"/>
      <c r="G21" s="144"/>
    </row>
    <row r="22" spans="1:7" ht="12.75" customHeight="1">
      <c r="A22" s="238"/>
      <c r="B22" s="238"/>
      <c r="C22" s="238"/>
      <c r="D22" s="238"/>
      <c r="E22" s="238"/>
      <c r="F22" s="238"/>
      <c r="G22" s="238"/>
    </row>
    <row r="23" spans="1:7" ht="12.75">
      <c r="A23" s="238"/>
      <c r="B23" s="238"/>
      <c r="C23" s="238"/>
      <c r="D23" s="238"/>
      <c r="E23" s="238"/>
      <c r="F23" s="238"/>
      <c r="G23" s="238"/>
    </row>
    <row r="24" spans="1:7" ht="12.75">
      <c r="A24" s="238"/>
      <c r="B24" s="238"/>
      <c r="C24" s="238"/>
      <c r="D24" s="238"/>
      <c r="E24" s="238"/>
      <c r="F24" s="238"/>
      <c r="G24" s="238"/>
    </row>
    <row r="25" spans="1:7" ht="12.75">
      <c r="A25" s="238"/>
      <c r="B25" s="238"/>
      <c r="C25" s="238"/>
      <c r="D25" s="238"/>
      <c r="E25" s="238"/>
      <c r="F25" s="238"/>
      <c r="G25" s="238"/>
    </row>
    <row r="26" spans="1:7" ht="12.75">
      <c r="A26" s="238"/>
      <c r="B26" s="238"/>
      <c r="C26" s="238"/>
      <c r="D26" s="238"/>
      <c r="E26" s="238"/>
      <c r="F26" s="238"/>
      <c r="G26" s="238"/>
    </row>
    <row r="27" spans="1:7" ht="15">
      <c r="A27" s="57"/>
      <c r="B27" s="57"/>
      <c r="C27" s="57"/>
      <c r="D27" s="57"/>
      <c r="E27" s="57"/>
      <c r="F27" s="57"/>
      <c r="G27" s="57"/>
    </row>
    <row r="28" spans="1:7" ht="30.75" customHeight="1">
      <c r="A28" s="79"/>
      <c r="C28" s="82"/>
      <c r="D28" s="218"/>
      <c r="E28" s="218"/>
      <c r="F28" s="218"/>
      <c r="G28" s="218"/>
    </row>
    <row r="29" spans="1:8" ht="15.75">
      <c r="A29" s="79"/>
      <c r="B29" s="68"/>
      <c r="C29" s="67"/>
      <c r="D29" s="67"/>
      <c r="E29" s="258"/>
      <c r="F29" s="258"/>
      <c r="G29" s="258"/>
      <c r="H29" s="258"/>
    </row>
    <row r="30" spans="1:7" ht="15.75">
      <c r="A30" s="68"/>
      <c r="B30" s="68"/>
      <c r="C30" s="67"/>
      <c r="D30" s="67"/>
      <c r="E30" s="68"/>
      <c r="F30" s="68"/>
      <c r="G30" s="68"/>
    </row>
    <row r="31" spans="1:7" ht="15">
      <c r="A31" s="57"/>
      <c r="B31" s="57"/>
      <c r="C31" s="57"/>
      <c r="D31" s="57"/>
      <c r="E31" s="228"/>
      <c r="F31" s="228"/>
      <c r="G31" s="228"/>
    </row>
    <row r="32" spans="1:7" ht="15">
      <c r="A32" s="57"/>
      <c r="B32" s="57"/>
      <c r="C32" s="57"/>
      <c r="D32" s="229" t="s">
        <v>95</v>
      </c>
      <c r="E32" s="230"/>
      <c r="F32" s="230"/>
      <c r="G32" s="231"/>
    </row>
    <row r="33" spans="1:7" ht="15">
      <c r="A33" s="57"/>
      <c r="B33" s="57"/>
      <c r="C33" s="57"/>
      <c r="D33" s="221" t="s">
        <v>96</v>
      </c>
      <c r="E33" s="222"/>
      <c r="F33" s="222"/>
      <c r="G33" s="223"/>
    </row>
    <row r="34" spans="1:7" ht="15">
      <c r="A34" s="57"/>
      <c r="B34" s="57"/>
      <c r="C34" s="57"/>
      <c r="D34" s="221"/>
      <c r="E34" s="222"/>
      <c r="F34" s="222"/>
      <c r="G34" s="223"/>
    </row>
    <row r="35" spans="1:7" ht="15">
      <c r="A35" s="57"/>
      <c r="B35" s="57"/>
      <c r="C35" s="57"/>
      <c r="D35" s="221"/>
      <c r="E35" s="222"/>
      <c r="F35" s="222"/>
      <c r="G35" s="223"/>
    </row>
    <row r="36" spans="1:7" ht="15">
      <c r="A36" s="57"/>
      <c r="B36" s="57"/>
      <c r="C36" s="57"/>
      <c r="D36" s="221"/>
      <c r="E36" s="222"/>
      <c r="F36" s="222"/>
      <c r="G36" s="223"/>
    </row>
    <row r="37" spans="1:7" ht="15">
      <c r="A37" s="57"/>
      <c r="B37" s="57"/>
      <c r="C37" s="57"/>
      <c r="D37" s="221"/>
      <c r="E37" s="222"/>
      <c r="F37" s="222"/>
      <c r="G37" s="223"/>
    </row>
    <row r="38" spans="1:7" ht="15">
      <c r="A38" s="57"/>
      <c r="B38" s="57"/>
      <c r="C38" s="57"/>
      <c r="D38" s="221"/>
      <c r="E38" s="222"/>
      <c r="F38" s="222"/>
      <c r="G38" s="223"/>
    </row>
    <row r="39" spans="1:7" ht="15">
      <c r="A39" s="57"/>
      <c r="B39" s="57"/>
      <c r="C39" s="57"/>
      <c r="D39" s="221"/>
      <c r="E39" s="222"/>
      <c r="F39" s="222"/>
      <c r="G39" s="223"/>
    </row>
    <row r="40" spans="1:7" ht="15">
      <c r="A40" s="57"/>
      <c r="B40" s="57"/>
      <c r="C40" s="57"/>
      <c r="D40" s="69"/>
      <c r="E40" s="70"/>
      <c r="F40" s="70"/>
      <c r="G40" s="71"/>
    </row>
    <row r="41" spans="1:7" ht="15">
      <c r="A41" s="57"/>
      <c r="B41" s="57"/>
      <c r="C41" s="57"/>
      <c r="D41" s="224"/>
      <c r="E41" s="225"/>
      <c r="F41" s="225"/>
      <c r="G41" s="226"/>
    </row>
    <row r="46" spans="1:7" ht="15.75">
      <c r="A46" s="251" t="s">
        <v>82</v>
      </c>
      <c r="B46" s="251"/>
      <c r="C46" s="251"/>
      <c r="D46" s="251"/>
      <c r="E46" s="251"/>
      <c r="F46" s="251"/>
      <c r="G46" s="251"/>
    </row>
    <row r="47" spans="1:7" ht="15">
      <c r="A47" s="57"/>
      <c r="B47" s="57"/>
      <c r="C47" s="57"/>
      <c r="D47" s="57"/>
      <c r="E47" s="57"/>
      <c r="F47" s="57"/>
      <c r="G47" s="57"/>
    </row>
    <row r="48" spans="1:7" ht="62.25" customHeight="1">
      <c r="A48" s="252" t="s">
        <v>83</v>
      </c>
      <c r="B48" s="252"/>
      <c r="C48" s="252"/>
      <c r="D48" s="252"/>
      <c r="E48" s="252"/>
      <c r="F48" s="252"/>
      <c r="G48" s="252"/>
    </row>
    <row r="49" spans="1:7" ht="15.75">
      <c r="A49" s="58"/>
      <c r="B49" s="58"/>
      <c r="C49" s="58"/>
      <c r="D49" s="58"/>
      <c r="E49" s="58"/>
      <c r="F49" s="58"/>
      <c r="G49" s="58"/>
    </row>
    <row r="50" spans="1:7" ht="39.75" customHeight="1">
      <c r="A50" s="253" t="s">
        <v>128</v>
      </c>
      <c r="B50" s="253"/>
      <c r="C50" s="253"/>
      <c r="D50" s="253"/>
      <c r="E50" s="253"/>
      <c r="F50" s="253"/>
      <c r="G50" s="253"/>
    </row>
    <row r="51" spans="1:7" ht="15.75">
      <c r="A51" s="59"/>
      <c r="B51" s="59"/>
      <c r="C51" s="59"/>
      <c r="D51" s="59"/>
      <c r="E51" s="59"/>
      <c r="F51" s="59"/>
      <c r="G51" s="60" t="s">
        <v>1</v>
      </c>
    </row>
    <row r="52" spans="1:7" ht="15.75">
      <c r="A52" s="61" t="s">
        <v>84</v>
      </c>
      <c r="B52" s="61" t="s">
        <v>79</v>
      </c>
      <c r="C52" s="61" t="s">
        <v>85</v>
      </c>
      <c r="D52" s="254" t="s">
        <v>86</v>
      </c>
      <c r="E52" s="255"/>
      <c r="F52" s="255"/>
      <c r="G52" s="256"/>
    </row>
    <row r="53" spans="1:7" ht="47.25" customHeight="1">
      <c r="A53" s="62" t="s">
        <v>87</v>
      </c>
      <c r="B53" s="63" t="s">
        <v>88</v>
      </c>
      <c r="C53" s="62" t="s">
        <v>89</v>
      </c>
      <c r="D53" s="64" t="s">
        <v>90</v>
      </c>
      <c r="E53" s="65" t="s">
        <v>46</v>
      </c>
      <c r="F53" s="66" t="s">
        <v>91</v>
      </c>
      <c r="G53" s="66" t="s">
        <v>92</v>
      </c>
    </row>
    <row r="54" spans="1:7" ht="12.75" customHeight="1">
      <c r="A54" s="239" t="s">
        <v>126</v>
      </c>
      <c r="B54" s="242"/>
      <c r="C54" s="235">
        <f>G54</f>
        <v>0</v>
      </c>
      <c r="D54" s="245"/>
      <c r="E54" s="245"/>
      <c r="F54" s="245"/>
      <c r="G54" s="235"/>
    </row>
    <row r="55" spans="1:7" ht="12.75" customHeight="1">
      <c r="A55" s="240"/>
      <c r="B55" s="243"/>
      <c r="C55" s="236"/>
      <c r="D55" s="246"/>
      <c r="E55" s="246"/>
      <c r="F55" s="246"/>
      <c r="G55" s="236"/>
    </row>
    <row r="56" spans="1:7" ht="12.75" customHeight="1">
      <c r="A56" s="240"/>
      <c r="B56" s="243"/>
      <c r="C56" s="236"/>
      <c r="D56" s="246"/>
      <c r="E56" s="246"/>
      <c r="F56" s="246"/>
      <c r="G56" s="236"/>
    </row>
    <row r="57" spans="1:7" ht="6.75" customHeight="1">
      <c r="A57" s="241"/>
      <c r="B57" s="244"/>
      <c r="C57" s="237"/>
      <c r="D57" s="247"/>
      <c r="E57" s="247"/>
      <c r="F57" s="247"/>
      <c r="G57" s="237"/>
    </row>
    <row r="58" spans="1:7" ht="12.75" customHeight="1">
      <c r="A58" s="239" t="s">
        <v>116</v>
      </c>
      <c r="B58" s="245"/>
      <c r="C58" s="235"/>
      <c r="D58" s="245"/>
      <c r="E58" s="245"/>
      <c r="F58" s="245"/>
      <c r="G58" s="235"/>
    </row>
    <row r="59" spans="1:7" ht="12.75" customHeight="1">
      <c r="A59" s="240"/>
      <c r="B59" s="246"/>
      <c r="C59" s="236"/>
      <c r="D59" s="246"/>
      <c r="E59" s="246"/>
      <c r="F59" s="246"/>
      <c r="G59" s="236"/>
    </row>
    <row r="60" spans="1:7" ht="26.25" customHeight="1">
      <c r="A60" s="240"/>
      <c r="B60" s="246"/>
      <c r="C60" s="237"/>
      <c r="D60" s="247"/>
      <c r="E60" s="247"/>
      <c r="F60" s="247"/>
      <c r="G60" s="237"/>
    </row>
    <row r="61" spans="1:7" ht="12.75" customHeight="1">
      <c r="A61" s="239" t="s">
        <v>106</v>
      </c>
      <c r="B61" s="242"/>
      <c r="C61" s="235"/>
      <c r="D61" s="232"/>
      <c r="E61" s="232"/>
      <c r="F61" s="232"/>
      <c r="G61" s="235"/>
    </row>
    <row r="62" spans="1:7" ht="12.75" customHeight="1">
      <c r="A62" s="240"/>
      <c r="B62" s="243"/>
      <c r="C62" s="236"/>
      <c r="D62" s="233"/>
      <c r="E62" s="233"/>
      <c r="F62" s="233"/>
      <c r="G62" s="236"/>
    </row>
    <row r="63" spans="1:7" ht="12" customHeight="1">
      <c r="A63" s="240"/>
      <c r="B63" s="243"/>
      <c r="C63" s="236"/>
      <c r="D63" s="233"/>
      <c r="E63" s="233"/>
      <c r="F63" s="233"/>
      <c r="G63" s="236"/>
    </row>
    <row r="64" spans="1:7" ht="12.75">
      <c r="A64" s="241"/>
      <c r="B64" s="244"/>
      <c r="C64" s="237"/>
      <c r="D64" s="234"/>
      <c r="E64" s="234"/>
      <c r="F64" s="234"/>
      <c r="G64" s="237"/>
    </row>
    <row r="65" spans="1:7" ht="15.75">
      <c r="A65" s="142"/>
      <c r="B65" s="143"/>
      <c r="C65" s="144"/>
      <c r="D65" s="145"/>
      <c r="E65" s="145"/>
      <c r="F65" s="145"/>
      <c r="G65" s="144"/>
    </row>
    <row r="66" spans="1:7" ht="12.75" customHeight="1">
      <c r="A66" s="238" t="s">
        <v>124</v>
      </c>
      <c r="B66" s="238"/>
      <c r="C66" s="238"/>
      <c r="D66" s="238"/>
      <c r="E66" s="238"/>
      <c r="F66" s="238"/>
      <c r="G66" s="238"/>
    </row>
    <row r="67" spans="1:7" ht="12.75">
      <c r="A67" s="238"/>
      <c r="B67" s="238"/>
      <c r="C67" s="238"/>
      <c r="D67" s="238"/>
      <c r="E67" s="238"/>
      <c r="F67" s="238"/>
      <c r="G67" s="238"/>
    </row>
    <row r="68" spans="1:7" ht="12.75">
      <c r="A68" s="238"/>
      <c r="B68" s="238"/>
      <c r="C68" s="238"/>
      <c r="D68" s="238"/>
      <c r="E68" s="238"/>
      <c r="F68" s="238"/>
      <c r="G68" s="238"/>
    </row>
    <row r="69" spans="1:7" ht="12.75">
      <c r="A69" s="238"/>
      <c r="B69" s="238"/>
      <c r="C69" s="238"/>
      <c r="D69" s="238"/>
      <c r="E69" s="238"/>
      <c r="F69" s="238"/>
      <c r="G69" s="238"/>
    </row>
    <row r="70" spans="1:7" ht="12.75">
      <c r="A70" s="238"/>
      <c r="B70" s="238"/>
      <c r="C70" s="238"/>
      <c r="D70" s="238"/>
      <c r="E70" s="238"/>
      <c r="F70" s="238"/>
      <c r="G70" s="238"/>
    </row>
    <row r="71" spans="1:7" ht="15">
      <c r="A71" s="57"/>
      <c r="B71" s="57"/>
      <c r="C71" s="57"/>
      <c r="D71" s="57"/>
      <c r="E71" s="57"/>
      <c r="F71" s="57"/>
      <c r="G71" s="57"/>
    </row>
    <row r="72" spans="1:7" ht="30.75" customHeight="1">
      <c r="A72" s="153" t="s">
        <v>104</v>
      </c>
      <c r="B72" s="79"/>
      <c r="C72" s="82"/>
      <c r="D72" s="219" t="s">
        <v>130</v>
      </c>
      <c r="E72" s="219"/>
      <c r="F72" s="219"/>
      <c r="G72" s="219"/>
    </row>
    <row r="73" spans="1:7" ht="27" customHeight="1">
      <c r="A73" s="153" t="s">
        <v>123</v>
      </c>
      <c r="C73" s="82"/>
      <c r="D73" s="257" t="s">
        <v>125</v>
      </c>
      <c r="E73" s="257"/>
      <c r="F73" s="257"/>
      <c r="G73" s="257"/>
    </row>
    <row r="74" spans="1:7" ht="15.75">
      <c r="A74" s="68"/>
      <c r="B74" s="68"/>
      <c r="C74" s="67"/>
      <c r="D74" s="67"/>
      <c r="E74" s="68"/>
      <c r="F74" s="68"/>
      <c r="G74" s="68"/>
    </row>
    <row r="75" spans="1:7" ht="15.75">
      <c r="A75" s="68"/>
      <c r="B75" s="68"/>
      <c r="C75" s="67"/>
      <c r="D75" s="67"/>
      <c r="E75" s="68"/>
      <c r="F75" s="68"/>
      <c r="G75" s="68"/>
    </row>
    <row r="76" spans="1:7" ht="15">
      <c r="A76" s="57"/>
      <c r="B76" s="57"/>
      <c r="C76" s="57"/>
      <c r="D76" s="57"/>
      <c r="E76" s="228"/>
      <c r="F76" s="228"/>
      <c r="G76" s="228"/>
    </row>
    <row r="77" spans="1:7" ht="15">
      <c r="A77" s="57"/>
      <c r="B77" s="57"/>
      <c r="C77" s="57"/>
      <c r="D77" s="229" t="s">
        <v>95</v>
      </c>
      <c r="E77" s="230"/>
      <c r="F77" s="230"/>
      <c r="G77" s="231"/>
    </row>
    <row r="78" spans="1:7" ht="15">
      <c r="A78" s="57"/>
      <c r="B78" s="57"/>
      <c r="C78" s="57"/>
      <c r="D78" s="221" t="s">
        <v>96</v>
      </c>
      <c r="E78" s="222"/>
      <c r="F78" s="222"/>
      <c r="G78" s="223"/>
    </row>
    <row r="79" spans="1:7" ht="15">
      <c r="A79" s="57"/>
      <c r="B79" s="57"/>
      <c r="C79" s="57"/>
      <c r="D79" s="221" t="s">
        <v>97</v>
      </c>
      <c r="E79" s="222"/>
      <c r="F79" s="222"/>
      <c r="G79" s="223"/>
    </row>
    <row r="80" spans="1:7" ht="15">
      <c r="A80" s="57"/>
      <c r="B80" s="57"/>
      <c r="C80" s="57"/>
      <c r="D80" s="221" t="s">
        <v>98</v>
      </c>
      <c r="E80" s="222"/>
      <c r="F80" s="222"/>
      <c r="G80" s="223"/>
    </row>
    <row r="81" spans="1:7" ht="15">
      <c r="A81" s="57"/>
      <c r="B81" s="57"/>
      <c r="C81" s="57"/>
      <c r="D81" s="221" t="s">
        <v>99</v>
      </c>
      <c r="E81" s="222"/>
      <c r="F81" s="222"/>
      <c r="G81" s="223"/>
    </row>
    <row r="82" spans="1:7" ht="15">
      <c r="A82" s="57"/>
      <c r="B82" s="57"/>
      <c r="C82" s="57"/>
      <c r="D82" s="221" t="s">
        <v>100</v>
      </c>
      <c r="E82" s="222"/>
      <c r="F82" s="222"/>
      <c r="G82" s="223"/>
    </row>
    <row r="83" spans="1:7" ht="15">
      <c r="A83" s="57"/>
      <c r="B83" s="57"/>
      <c r="C83" s="57"/>
      <c r="D83" s="221" t="s">
        <v>103</v>
      </c>
      <c r="E83" s="222"/>
      <c r="F83" s="222"/>
      <c r="G83" s="223"/>
    </row>
    <row r="84" spans="1:7" ht="15">
      <c r="A84" s="57"/>
      <c r="B84" s="57"/>
      <c r="C84" s="57"/>
      <c r="D84" s="221" t="s">
        <v>101</v>
      </c>
      <c r="E84" s="222"/>
      <c r="F84" s="222"/>
      <c r="G84" s="223"/>
    </row>
    <row r="85" spans="1:7" ht="15">
      <c r="A85" s="57"/>
      <c r="B85" s="57"/>
      <c r="C85" s="57"/>
      <c r="D85" s="69"/>
      <c r="E85" s="70"/>
      <c r="F85" s="70"/>
      <c r="G85" s="71"/>
    </row>
    <row r="86" spans="1:7" ht="15">
      <c r="A86" s="57"/>
      <c r="B86" s="57"/>
      <c r="C86" s="57"/>
      <c r="D86" s="224" t="s">
        <v>102</v>
      </c>
      <c r="E86" s="225"/>
      <c r="F86" s="225"/>
      <c r="G86" s="226"/>
    </row>
    <row r="91" spans="1:7" ht="15.75">
      <c r="A91" s="251" t="s">
        <v>82</v>
      </c>
      <c r="B91" s="251"/>
      <c r="C91" s="251"/>
      <c r="D91" s="251"/>
      <c r="E91" s="251"/>
      <c r="F91" s="251"/>
      <c r="G91" s="251"/>
    </row>
    <row r="92" spans="1:7" ht="15">
      <c r="A92" s="57"/>
      <c r="B92" s="57"/>
      <c r="C92" s="57"/>
      <c r="D92" s="57"/>
      <c r="E92" s="57"/>
      <c r="F92" s="57"/>
      <c r="G92" s="57"/>
    </row>
    <row r="93" spans="1:7" ht="62.25" customHeight="1">
      <c r="A93" s="252" t="s">
        <v>83</v>
      </c>
      <c r="B93" s="252"/>
      <c r="C93" s="252"/>
      <c r="D93" s="252"/>
      <c r="E93" s="252"/>
      <c r="F93" s="252"/>
      <c r="G93" s="252"/>
    </row>
    <row r="94" spans="1:7" ht="15.75">
      <c r="A94" s="58"/>
      <c r="B94" s="58"/>
      <c r="C94" s="58"/>
      <c r="D94" s="58"/>
      <c r="E94" s="58"/>
      <c r="F94" s="58"/>
      <c r="G94" s="58"/>
    </row>
    <row r="95" spans="1:7" ht="39.75" customHeight="1">
      <c r="A95" s="253" t="s">
        <v>136</v>
      </c>
      <c r="B95" s="253"/>
      <c r="C95" s="253"/>
      <c r="D95" s="253"/>
      <c r="E95" s="253"/>
      <c r="F95" s="253"/>
      <c r="G95" s="253"/>
    </row>
    <row r="96" spans="1:7" ht="15.75">
      <c r="A96" s="59"/>
      <c r="B96" s="59"/>
      <c r="C96" s="59"/>
      <c r="D96" s="59"/>
      <c r="E96" s="59"/>
      <c r="F96" s="59"/>
      <c r="G96" s="60" t="s">
        <v>1</v>
      </c>
    </row>
    <row r="97" spans="1:7" ht="15.75">
      <c r="A97" s="61" t="s">
        <v>84</v>
      </c>
      <c r="B97" s="61" t="s">
        <v>79</v>
      </c>
      <c r="C97" s="61" t="s">
        <v>85</v>
      </c>
      <c r="D97" s="254" t="s">
        <v>86</v>
      </c>
      <c r="E97" s="255"/>
      <c r="F97" s="255"/>
      <c r="G97" s="256"/>
    </row>
    <row r="98" spans="1:7" ht="47.25" customHeight="1">
      <c r="A98" s="62" t="s">
        <v>87</v>
      </c>
      <c r="B98" s="63" t="s">
        <v>88</v>
      </c>
      <c r="C98" s="62" t="s">
        <v>89</v>
      </c>
      <c r="D98" s="64" t="s">
        <v>90</v>
      </c>
      <c r="E98" s="65" t="s">
        <v>46</v>
      </c>
      <c r="F98" s="66" t="s">
        <v>91</v>
      </c>
      <c r="G98" s="66" t="s">
        <v>92</v>
      </c>
    </row>
    <row r="99" spans="1:7" ht="12.75" customHeight="1">
      <c r="A99" s="239" t="s">
        <v>93</v>
      </c>
      <c r="B99" s="242"/>
      <c r="C99" s="248"/>
      <c r="D99" s="245"/>
      <c r="E99" s="245"/>
      <c r="F99" s="245"/>
      <c r="G99" s="248"/>
    </row>
    <row r="100" spans="1:7" ht="12.75" customHeight="1">
      <c r="A100" s="240"/>
      <c r="B100" s="243"/>
      <c r="C100" s="249"/>
      <c r="D100" s="246"/>
      <c r="E100" s="246"/>
      <c r="F100" s="246"/>
      <c r="G100" s="249"/>
    </row>
    <row r="101" spans="1:7" ht="12.75" customHeight="1">
      <c r="A101" s="240"/>
      <c r="B101" s="243"/>
      <c r="C101" s="249"/>
      <c r="D101" s="246"/>
      <c r="E101" s="246"/>
      <c r="F101" s="246"/>
      <c r="G101" s="249"/>
    </row>
    <row r="102" spans="1:7" ht="6.75" customHeight="1">
      <c r="A102" s="241"/>
      <c r="B102" s="244"/>
      <c r="C102" s="250"/>
      <c r="D102" s="247"/>
      <c r="E102" s="247"/>
      <c r="F102" s="247"/>
      <c r="G102" s="250"/>
    </row>
    <row r="103" spans="1:7" ht="12.75" customHeight="1">
      <c r="A103" s="239" t="s">
        <v>134</v>
      </c>
      <c r="B103" s="245"/>
      <c r="C103" s="235">
        <f>G103</f>
        <v>0</v>
      </c>
      <c r="D103" s="245"/>
      <c r="E103" s="245"/>
      <c r="F103" s="245"/>
      <c r="G103" s="235"/>
    </row>
    <row r="104" spans="1:7" ht="12.75" customHeight="1">
      <c r="A104" s="240"/>
      <c r="B104" s="246"/>
      <c r="C104" s="236"/>
      <c r="D104" s="246"/>
      <c r="E104" s="246"/>
      <c r="F104" s="246"/>
      <c r="G104" s="236"/>
    </row>
    <row r="105" spans="1:7" ht="38.25" customHeight="1">
      <c r="A105" s="240"/>
      <c r="B105" s="246"/>
      <c r="C105" s="236"/>
      <c r="D105" s="246"/>
      <c r="E105" s="246"/>
      <c r="F105" s="246"/>
      <c r="G105" s="236"/>
    </row>
    <row r="106" spans="1:7" ht="12.75" customHeight="1">
      <c r="A106" s="239" t="s">
        <v>114</v>
      </c>
      <c r="B106" s="242"/>
      <c r="C106" s="235"/>
      <c r="D106" s="232"/>
      <c r="E106" s="232"/>
      <c r="F106" s="232"/>
      <c r="G106" s="235"/>
    </row>
    <row r="107" spans="1:7" ht="12.75" customHeight="1">
      <c r="A107" s="240"/>
      <c r="B107" s="243"/>
      <c r="C107" s="236"/>
      <c r="D107" s="233"/>
      <c r="E107" s="233"/>
      <c r="F107" s="233"/>
      <c r="G107" s="236"/>
    </row>
    <row r="108" spans="1:7" ht="12" customHeight="1">
      <c r="A108" s="240"/>
      <c r="B108" s="243"/>
      <c r="C108" s="236"/>
      <c r="D108" s="233"/>
      <c r="E108" s="233"/>
      <c r="F108" s="233"/>
      <c r="G108" s="236"/>
    </row>
    <row r="109" spans="1:7" ht="24" customHeight="1">
      <c r="A109" s="241"/>
      <c r="B109" s="244"/>
      <c r="C109" s="237"/>
      <c r="D109" s="234"/>
      <c r="E109" s="234"/>
      <c r="F109" s="234"/>
      <c r="G109" s="237"/>
    </row>
    <row r="110" spans="1:7" ht="15.75">
      <c r="A110" s="142"/>
      <c r="B110" s="143"/>
      <c r="C110" s="144"/>
      <c r="D110" s="145"/>
      <c r="E110" s="145"/>
      <c r="F110" s="145"/>
      <c r="G110" s="144"/>
    </row>
    <row r="111" spans="1:7" ht="15.75">
      <c r="A111" s="142"/>
      <c r="B111" s="143"/>
      <c r="C111" s="144"/>
      <c r="D111" s="145"/>
      <c r="E111" s="145"/>
      <c r="F111" s="145"/>
      <c r="G111" s="144"/>
    </row>
    <row r="112" spans="1:7" ht="12.75" customHeight="1">
      <c r="A112" s="238" t="s">
        <v>135</v>
      </c>
      <c r="B112" s="238"/>
      <c r="C112" s="238"/>
      <c r="D112" s="238"/>
      <c r="E112" s="238"/>
      <c r="F112" s="238"/>
      <c r="G112" s="238"/>
    </row>
    <row r="113" spans="1:7" ht="12.75">
      <c r="A113" s="238"/>
      <c r="B113" s="238"/>
      <c r="C113" s="238"/>
      <c r="D113" s="238"/>
      <c r="E113" s="238"/>
      <c r="F113" s="238"/>
      <c r="G113" s="238"/>
    </row>
    <row r="114" spans="1:7" ht="12.75">
      <c r="A114" s="238"/>
      <c r="B114" s="238"/>
      <c r="C114" s="238"/>
      <c r="D114" s="238"/>
      <c r="E114" s="238"/>
      <c r="F114" s="238"/>
      <c r="G114" s="238"/>
    </row>
    <row r="115" spans="1:7" ht="12.75">
      <c r="A115" s="238"/>
      <c r="B115" s="238"/>
      <c r="C115" s="238"/>
      <c r="D115" s="238"/>
      <c r="E115" s="238"/>
      <c r="F115" s="238"/>
      <c r="G115" s="238"/>
    </row>
    <row r="116" spans="1:7" ht="12.75">
      <c r="A116" s="238"/>
      <c r="B116" s="238"/>
      <c r="C116" s="238"/>
      <c r="D116" s="238"/>
      <c r="E116" s="238"/>
      <c r="F116" s="238"/>
      <c r="G116" s="238"/>
    </row>
    <row r="117" spans="1:7" ht="15">
      <c r="A117" s="57"/>
      <c r="B117" s="57"/>
      <c r="C117" s="57"/>
      <c r="D117" s="57"/>
      <c r="E117" s="57"/>
      <c r="F117" s="57"/>
      <c r="G117" s="57"/>
    </row>
    <row r="118" spans="1:7" ht="30.75" customHeight="1">
      <c r="A118" s="79" t="s">
        <v>104</v>
      </c>
      <c r="C118" s="82"/>
      <c r="D118" s="219" t="s">
        <v>130</v>
      </c>
      <c r="E118" s="219"/>
      <c r="F118" s="219"/>
      <c r="G118" s="219"/>
    </row>
    <row r="119" spans="1:7" ht="29.25" customHeight="1">
      <c r="A119" s="153" t="s">
        <v>123</v>
      </c>
      <c r="C119" s="82"/>
      <c r="E119" s="155" t="s">
        <v>133</v>
      </c>
      <c r="F119" s="155"/>
      <c r="G119" s="155"/>
    </row>
    <row r="120" spans="1:7" ht="15.75">
      <c r="A120" s="68"/>
      <c r="B120" s="68"/>
      <c r="C120" s="67"/>
      <c r="D120" s="67"/>
      <c r="E120" s="68"/>
      <c r="F120" s="68"/>
      <c r="G120" s="68"/>
    </row>
    <row r="121" spans="1:7" ht="15.75">
      <c r="A121" s="68"/>
      <c r="B121" s="68"/>
      <c r="C121" s="67"/>
      <c r="D121" s="67"/>
      <c r="E121" s="68"/>
      <c r="F121" s="68"/>
      <c r="G121" s="68"/>
    </row>
    <row r="122" spans="1:7" ht="15">
      <c r="A122" s="57"/>
      <c r="B122" s="57"/>
      <c r="C122" s="57"/>
      <c r="D122" s="57"/>
      <c r="E122" s="228"/>
      <c r="F122" s="228"/>
      <c r="G122" s="228"/>
    </row>
    <row r="123" spans="1:7" ht="15">
      <c r="A123" s="57"/>
      <c r="B123" s="57"/>
      <c r="C123" s="57"/>
      <c r="D123" s="229" t="s">
        <v>95</v>
      </c>
      <c r="E123" s="230"/>
      <c r="F123" s="230"/>
      <c r="G123" s="231"/>
    </row>
    <row r="124" spans="1:7" ht="15">
      <c r="A124" s="57"/>
      <c r="B124" s="57"/>
      <c r="C124" s="57"/>
      <c r="D124" s="221" t="s">
        <v>96</v>
      </c>
      <c r="E124" s="222"/>
      <c r="F124" s="222"/>
      <c r="G124" s="223"/>
    </row>
    <row r="125" spans="1:7" ht="15">
      <c r="A125" s="57"/>
      <c r="B125" s="57"/>
      <c r="C125" s="57"/>
      <c r="D125" s="221" t="s">
        <v>97</v>
      </c>
      <c r="E125" s="222"/>
      <c r="F125" s="222"/>
      <c r="G125" s="223"/>
    </row>
    <row r="126" spans="1:7" ht="15">
      <c r="A126" s="57"/>
      <c r="B126" s="57"/>
      <c r="C126" s="57"/>
      <c r="D126" s="221" t="s">
        <v>98</v>
      </c>
      <c r="E126" s="222"/>
      <c r="F126" s="222"/>
      <c r="G126" s="223"/>
    </row>
    <row r="127" spans="1:7" ht="15">
      <c r="A127" s="57"/>
      <c r="B127" s="57"/>
      <c r="C127" s="57"/>
      <c r="D127" s="221" t="s">
        <v>99</v>
      </c>
      <c r="E127" s="222"/>
      <c r="F127" s="222"/>
      <c r="G127" s="223"/>
    </row>
    <row r="128" spans="1:7" ht="15">
      <c r="A128" s="57"/>
      <c r="B128" s="57"/>
      <c r="C128" s="57"/>
      <c r="D128" s="221" t="s">
        <v>100</v>
      </c>
      <c r="E128" s="222"/>
      <c r="F128" s="222"/>
      <c r="G128" s="223"/>
    </row>
    <row r="129" spans="1:7" ht="15">
      <c r="A129" s="57"/>
      <c r="B129" s="57"/>
      <c r="C129" s="57"/>
      <c r="D129" s="221" t="s">
        <v>103</v>
      </c>
      <c r="E129" s="222"/>
      <c r="F129" s="222"/>
      <c r="G129" s="223"/>
    </row>
    <row r="130" spans="1:7" ht="15">
      <c r="A130" s="57"/>
      <c r="B130" s="57"/>
      <c r="C130" s="57"/>
      <c r="D130" s="221" t="s">
        <v>101</v>
      </c>
      <c r="E130" s="222"/>
      <c r="F130" s="222"/>
      <c r="G130" s="223"/>
    </row>
    <row r="131" spans="1:7" ht="15">
      <c r="A131" s="57"/>
      <c r="B131" s="57"/>
      <c r="C131" s="57"/>
      <c r="D131" s="69"/>
      <c r="E131" s="70"/>
      <c r="F131" s="70"/>
      <c r="G131" s="71"/>
    </row>
    <row r="132" spans="1:7" ht="15">
      <c r="A132" s="57"/>
      <c r="B132" s="57"/>
      <c r="C132" s="57"/>
      <c r="D132" s="224" t="s">
        <v>102</v>
      </c>
      <c r="E132" s="225"/>
      <c r="F132" s="225"/>
      <c r="G132" s="226"/>
    </row>
    <row r="137" spans="1:7" ht="15.75">
      <c r="A137" s="251" t="s">
        <v>82</v>
      </c>
      <c r="B137" s="251"/>
      <c r="C137" s="251"/>
      <c r="D137" s="251"/>
      <c r="E137" s="251"/>
      <c r="F137" s="251"/>
      <c r="G137" s="251"/>
    </row>
    <row r="138" spans="1:7" ht="15">
      <c r="A138" s="57"/>
      <c r="B138" s="57"/>
      <c r="C138" s="57"/>
      <c r="D138" s="57"/>
      <c r="E138" s="57"/>
      <c r="F138" s="57"/>
      <c r="G138" s="57"/>
    </row>
    <row r="139" spans="1:7" ht="62.25" customHeight="1">
      <c r="A139" s="252" t="s">
        <v>83</v>
      </c>
      <c r="B139" s="252"/>
      <c r="C139" s="252"/>
      <c r="D139" s="252"/>
      <c r="E139" s="252"/>
      <c r="F139" s="252"/>
      <c r="G139" s="252"/>
    </row>
    <row r="140" spans="1:7" ht="15.75">
      <c r="A140" s="58"/>
      <c r="B140" s="58"/>
      <c r="C140" s="58"/>
      <c r="D140" s="58"/>
      <c r="E140" s="58"/>
      <c r="F140" s="58"/>
      <c r="G140" s="58"/>
    </row>
    <row r="141" spans="1:7" ht="39.75" customHeight="1">
      <c r="A141" s="253" t="s">
        <v>140</v>
      </c>
      <c r="B141" s="253"/>
      <c r="C141" s="253"/>
      <c r="D141" s="253"/>
      <c r="E141" s="253"/>
      <c r="F141" s="253"/>
      <c r="G141" s="253"/>
    </row>
    <row r="142" spans="1:7" ht="15.75">
      <c r="A142" s="59"/>
      <c r="B142" s="59"/>
      <c r="C142" s="59"/>
      <c r="D142" s="59"/>
      <c r="E142" s="59"/>
      <c r="F142" s="59"/>
      <c r="G142" s="60" t="s">
        <v>1</v>
      </c>
    </row>
    <row r="143" spans="1:7" ht="15.75">
      <c r="A143" s="61" t="s">
        <v>84</v>
      </c>
      <c r="B143" s="61" t="s">
        <v>79</v>
      </c>
      <c r="C143" s="61" t="s">
        <v>85</v>
      </c>
      <c r="D143" s="254" t="s">
        <v>86</v>
      </c>
      <c r="E143" s="255"/>
      <c r="F143" s="255"/>
      <c r="G143" s="256"/>
    </row>
    <row r="144" spans="1:7" ht="47.25" customHeight="1">
      <c r="A144" s="62" t="s">
        <v>87</v>
      </c>
      <c r="B144" s="63" t="s">
        <v>88</v>
      </c>
      <c r="C144" s="62" t="s">
        <v>89</v>
      </c>
      <c r="D144" s="64" t="s">
        <v>90</v>
      </c>
      <c r="E144" s="65" t="s">
        <v>46</v>
      </c>
      <c r="F144" s="66" t="s">
        <v>91</v>
      </c>
      <c r="G144" s="66" t="s">
        <v>92</v>
      </c>
    </row>
    <row r="145" spans="1:7" ht="12.75" customHeight="1">
      <c r="A145" s="239" t="s">
        <v>93</v>
      </c>
      <c r="B145" s="242"/>
      <c r="C145" s="248"/>
      <c r="D145" s="245"/>
      <c r="E145" s="245"/>
      <c r="F145" s="245"/>
      <c r="G145" s="248"/>
    </row>
    <row r="146" spans="1:7" ht="12.75" customHeight="1">
      <c r="A146" s="240"/>
      <c r="B146" s="243"/>
      <c r="C146" s="249"/>
      <c r="D146" s="246"/>
      <c r="E146" s="246"/>
      <c r="F146" s="246"/>
      <c r="G146" s="249"/>
    </row>
    <row r="147" spans="1:7" ht="12.75" customHeight="1">
      <c r="A147" s="240"/>
      <c r="B147" s="243"/>
      <c r="C147" s="249"/>
      <c r="D147" s="246"/>
      <c r="E147" s="246"/>
      <c r="F147" s="246"/>
      <c r="G147" s="249"/>
    </row>
    <row r="148" spans="1:7" ht="6.75" customHeight="1">
      <c r="A148" s="241"/>
      <c r="B148" s="244"/>
      <c r="C148" s="250"/>
      <c r="D148" s="247"/>
      <c r="E148" s="247"/>
      <c r="F148" s="247"/>
      <c r="G148" s="250"/>
    </row>
    <row r="149" spans="1:7" ht="12.75" customHeight="1">
      <c r="A149" s="239" t="s">
        <v>94</v>
      </c>
      <c r="B149" s="245"/>
      <c r="C149" s="235"/>
      <c r="D149" s="245"/>
      <c r="E149" s="245"/>
      <c r="F149" s="245"/>
      <c r="G149" s="235"/>
    </row>
    <row r="150" spans="1:7" ht="12.75" customHeight="1">
      <c r="A150" s="240"/>
      <c r="B150" s="246"/>
      <c r="C150" s="236"/>
      <c r="D150" s="246"/>
      <c r="E150" s="246"/>
      <c r="F150" s="246"/>
      <c r="G150" s="236"/>
    </row>
    <row r="151" spans="1:7" ht="12.75" customHeight="1">
      <c r="A151" s="240"/>
      <c r="B151" s="246"/>
      <c r="C151" s="236"/>
      <c r="D151" s="246"/>
      <c r="E151" s="246"/>
      <c r="F151" s="246"/>
      <c r="G151" s="236"/>
    </row>
    <row r="152" spans="1:7" ht="12.75" customHeight="1">
      <c r="A152" s="239" t="s">
        <v>106</v>
      </c>
      <c r="B152" s="242"/>
      <c r="C152" s="235">
        <f>G152</f>
        <v>0</v>
      </c>
      <c r="D152" s="232"/>
      <c r="E152" s="232"/>
      <c r="F152" s="232"/>
      <c r="G152" s="235"/>
    </row>
    <row r="153" spans="1:7" ht="12.75" customHeight="1">
      <c r="A153" s="240"/>
      <c r="B153" s="243"/>
      <c r="C153" s="236"/>
      <c r="D153" s="233"/>
      <c r="E153" s="233"/>
      <c r="F153" s="233"/>
      <c r="G153" s="236"/>
    </row>
    <row r="154" spans="1:7" ht="12" customHeight="1">
      <c r="A154" s="240"/>
      <c r="B154" s="243"/>
      <c r="C154" s="236"/>
      <c r="D154" s="233"/>
      <c r="E154" s="233"/>
      <c r="F154" s="233"/>
      <c r="G154" s="236"/>
    </row>
    <row r="155" spans="1:7" ht="24" customHeight="1">
      <c r="A155" s="241"/>
      <c r="B155" s="244"/>
      <c r="C155" s="237"/>
      <c r="D155" s="234"/>
      <c r="E155" s="234"/>
      <c r="F155" s="234"/>
      <c r="G155" s="237"/>
    </row>
    <row r="156" spans="1:7" ht="15.75">
      <c r="A156" s="142"/>
      <c r="B156" s="143"/>
      <c r="C156" s="144"/>
      <c r="D156" s="145"/>
      <c r="E156" s="145"/>
      <c r="F156" s="145"/>
      <c r="G156" s="144"/>
    </row>
    <row r="157" spans="1:7" ht="15.75">
      <c r="A157" s="142"/>
      <c r="B157" s="143"/>
      <c r="C157" s="144"/>
      <c r="D157" s="145"/>
      <c r="E157" s="145"/>
      <c r="F157" s="145"/>
      <c r="G157" s="144"/>
    </row>
    <row r="158" spans="1:7" ht="12.75" customHeight="1">
      <c r="A158" s="238" t="s">
        <v>127</v>
      </c>
      <c r="B158" s="238"/>
      <c r="C158" s="238"/>
      <c r="D158" s="238"/>
      <c r="E158" s="238"/>
      <c r="F158" s="238"/>
      <c r="G158" s="238"/>
    </row>
    <row r="159" spans="1:7" ht="12.75">
      <c r="A159" s="238"/>
      <c r="B159" s="238"/>
      <c r="C159" s="238"/>
      <c r="D159" s="238"/>
      <c r="E159" s="238"/>
      <c r="F159" s="238"/>
      <c r="G159" s="238"/>
    </row>
    <row r="160" spans="1:7" ht="12.75">
      <c r="A160" s="238"/>
      <c r="B160" s="238"/>
      <c r="C160" s="238"/>
      <c r="D160" s="238"/>
      <c r="E160" s="238"/>
      <c r="F160" s="238"/>
      <c r="G160" s="238"/>
    </row>
    <row r="161" spans="1:7" ht="12.75">
      <c r="A161" s="238"/>
      <c r="B161" s="238"/>
      <c r="C161" s="238"/>
      <c r="D161" s="238"/>
      <c r="E161" s="238"/>
      <c r="F161" s="238"/>
      <c r="G161" s="238"/>
    </row>
    <row r="162" spans="1:12" ht="14.25">
      <c r="A162" s="238"/>
      <c r="B162" s="238"/>
      <c r="C162" s="238"/>
      <c r="D162" s="238"/>
      <c r="E162" s="238"/>
      <c r="F162" s="238"/>
      <c r="G162" s="238"/>
      <c r="I162" s="219"/>
      <c r="J162" s="219"/>
      <c r="K162" s="219"/>
      <c r="L162" s="219"/>
    </row>
    <row r="163" spans="1:12" ht="15">
      <c r="A163" s="57"/>
      <c r="B163" s="57"/>
      <c r="C163" s="57"/>
      <c r="D163" s="57"/>
      <c r="E163" s="57"/>
      <c r="F163" s="57"/>
      <c r="G163" s="57"/>
      <c r="I163" s="220"/>
      <c r="J163" s="220"/>
      <c r="K163" s="220"/>
      <c r="L163" s="220"/>
    </row>
    <row r="164" spans="1:7" ht="30.75" customHeight="1">
      <c r="A164" s="79" t="s">
        <v>104</v>
      </c>
      <c r="C164" s="82"/>
      <c r="D164" s="219" t="s">
        <v>130</v>
      </c>
      <c r="E164" s="219"/>
      <c r="F164" s="219"/>
      <c r="G164" s="219"/>
    </row>
    <row r="165" spans="1:7" ht="30.75" customHeight="1">
      <c r="A165" s="153" t="s">
        <v>123</v>
      </c>
      <c r="C165" s="82"/>
      <c r="D165" s="257" t="s">
        <v>132</v>
      </c>
      <c r="E165" s="257"/>
      <c r="F165" s="257"/>
      <c r="G165" s="257"/>
    </row>
    <row r="166" spans="1:7" ht="15.75">
      <c r="A166" s="153"/>
      <c r="B166" s="68"/>
      <c r="C166" s="67"/>
      <c r="D166" s="67"/>
      <c r="E166" s="68"/>
      <c r="F166" s="68"/>
      <c r="G166" s="68"/>
    </row>
    <row r="167" spans="1:7" ht="15.75">
      <c r="A167" s="68"/>
      <c r="B167" s="68"/>
      <c r="C167" s="67"/>
      <c r="D167" s="67"/>
      <c r="E167" s="68"/>
      <c r="F167" s="68"/>
      <c r="G167" s="68"/>
    </row>
    <row r="168" spans="1:7" ht="15">
      <c r="A168" s="57"/>
      <c r="B168" s="57"/>
      <c r="C168" s="57"/>
      <c r="D168" s="57"/>
      <c r="E168" s="228"/>
      <c r="F168" s="228"/>
      <c r="G168" s="228"/>
    </row>
    <row r="169" spans="1:7" ht="15">
      <c r="A169" s="57"/>
      <c r="B169" s="57"/>
      <c r="C169" s="57"/>
      <c r="D169" s="229" t="s">
        <v>95</v>
      </c>
      <c r="E169" s="230"/>
      <c r="F169" s="230"/>
      <c r="G169" s="231"/>
    </row>
    <row r="170" spans="1:7" ht="15">
      <c r="A170" s="57"/>
      <c r="B170" s="57"/>
      <c r="C170" s="57"/>
      <c r="D170" s="221" t="s">
        <v>96</v>
      </c>
      <c r="E170" s="222"/>
      <c r="F170" s="222"/>
      <c r="G170" s="223"/>
    </row>
    <row r="171" spans="1:7" ht="15">
      <c r="A171" s="57"/>
      <c r="B171" s="57"/>
      <c r="C171" s="57"/>
      <c r="D171" s="221" t="s">
        <v>97</v>
      </c>
      <c r="E171" s="222"/>
      <c r="F171" s="222"/>
      <c r="G171" s="223"/>
    </row>
    <row r="172" spans="1:7" ht="15">
      <c r="A172" s="57"/>
      <c r="B172" s="57"/>
      <c r="C172" s="57"/>
      <c r="D172" s="221" t="s">
        <v>98</v>
      </c>
      <c r="E172" s="222"/>
      <c r="F172" s="222"/>
      <c r="G172" s="223"/>
    </row>
    <row r="173" spans="1:7" ht="15">
      <c r="A173" s="57"/>
      <c r="B173" s="57"/>
      <c r="C173" s="57"/>
      <c r="D173" s="221" t="s">
        <v>99</v>
      </c>
      <c r="E173" s="222"/>
      <c r="F173" s="222"/>
      <c r="G173" s="223"/>
    </row>
    <row r="174" spans="1:7" ht="15">
      <c r="A174" s="57"/>
      <c r="B174" s="57"/>
      <c r="C174" s="57"/>
      <c r="D174" s="221" t="s">
        <v>100</v>
      </c>
      <c r="E174" s="222"/>
      <c r="F174" s="222"/>
      <c r="G174" s="223"/>
    </row>
    <row r="175" spans="1:7" ht="15">
      <c r="A175" s="57"/>
      <c r="B175" s="57"/>
      <c r="C175" s="57"/>
      <c r="D175" s="221" t="s">
        <v>103</v>
      </c>
      <c r="E175" s="222"/>
      <c r="F175" s="222"/>
      <c r="G175" s="223"/>
    </row>
    <row r="176" spans="1:7" ht="15">
      <c r="A176" s="57"/>
      <c r="B176" s="57"/>
      <c r="C176" s="57"/>
      <c r="D176" s="221" t="s">
        <v>101</v>
      </c>
      <c r="E176" s="222"/>
      <c r="F176" s="222"/>
      <c r="G176" s="223"/>
    </row>
    <row r="177" spans="1:7" ht="15">
      <c r="A177" s="57"/>
      <c r="B177" s="57"/>
      <c r="C177" s="57"/>
      <c r="D177" s="69"/>
      <c r="E177" s="70"/>
      <c r="F177" s="70"/>
      <c r="G177" s="71"/>
    </row>
    <row r="178" spans="1:7" ht="15">
      <c r="A178" s="57"/>
      <c r="B178" s="57"/>
      <c r="C178" s="57"/>
      <c r="D178" s="224" t="s">
        <v>102</v>
      </c>
      <c r="E178" s="225"/>
      <c r="F178" s="225"/>
      <c r="G178" s="226"/>
    </row>
    <row r="183" spans="1:7" ht="15.75">
      <c r="A183" s="251"/>
      <c r="B183" s="251"/>
      <c r="C183" s="251"/>
      <c r="D183" s="251"/>
      <c r="E183" s="251"/>
      <c r="F183" s="251"/>
      <c r="G183" s="251"/>
    </row>
    <row r="184" spans="1:7" ht="15">
      <c r="A184" s="57"/>
      <c r="B184" s="57"/>
      <c r="C184" s="57"/>
      <c r="D184" s="57"/>
      <c r="E184" s="57"/>
      <c r="F184" s="57"/>
      <c r="G184" s="57"/>
    </row>
    <row r="185" spans="1:7" ht="62.25" customHeight="1">
      <c r="A185" s="252" t="s">
        <v>83</v>
      </c>
      <c r="B185" s="252"/>
      <c r="C185" s="252"/>
      <c r="D185" s="252"/>
      <c r="E185" s="252"/>
      <c r="F185" s="252"/>
      <c r="G185" s="252"/>
    </row>
    <row r="186" spans="1:7" ht="15.75">
      <c r="A186" s="58"/>
      <c r="B186" s="58"/>
      <c r="C186" s="58"/>
      <c r="D186" s="58"/>
      <c r="E186" s="58"/>
      <c r="F186" s="58"/>
      <c r="G186" s="58"/>
    </row>
    <row r="187" spans="1:7" ht="39.75" customHeight="1">
      <c r="A187" s="253" t="s">
        <v>113</v>
      </c>
      <c r="B187" s="253"/>
      <c r="C187" s="253"/>
      <c r="D187" s="253"/>
      <c r="E187" s="253"/>
      <c r="F187" s="253"/>
      <c r="G187" s="253"/>
    </row>
    <row r="188" spans="1:7" ht="15.75">
      <c r="A188" s="59"/>
      <c r="B188" s="59"/>
      <c r="C188" s="59"/>
      <c r="D188" s="59"/>
      <c r="E188" s="59"/>
      <c r="F188" s="59"/>
      <c r="G188" s="60" t="s">
        <v>1</v>
      </c>
    </row>
    <row r="189" spans="1:7" ht="15.75">
      <c r="A189" s="61" t="s">
        <v>84</v>
      </c>
      <c r="B189" s="61" t="s">
        <v>79</v>
      </c>
      <c r="C189" s="61" t="s">
        <v>85</v>
      </c>
      <c r="D189" s="254" t="s">
        <v>86</v>
      </c>
      <c r="E189" s="255"/>
      <c r="F189" s="255"/>
      <c r="G189" s="256"/>
    </row>
    <row r="190" spans="1:7" ht="47.25" customHeight="1">
      <c r="A190" s="62" t="s">
        <v>87</v>
      </c>
      <c r="B190" s="63" t="s">
        <v>88</v>
      </c>
      <c r="C190" s="62" t="s">
        <v>89</v>
      </c>
      <c r="D190" s="64" t="s">
        <v>90</v>
      </c>
      <c r="E190" s="65" t="s">
        <v>46</v>
      </c>
      <c r="F190" s="66" t="s">
        <v>91</v>
      </c>
      <c r="G190" s="66" t="s">
        <v>92</v>
      </c>
    </row>
    <row r="191" spans="1:7" ht="12.75" customHeight="1">
      <c r="A191" s="239" t="s">
        <v>93</v>
      </c>
      <c r="B191" s="242"/>
      <c r="C191" s="248"/>
      <c r="D191" s="245"/>
      <c r="E191" s="245"/>
      <c r="F191" s="245"/>
      <c r="G191" s="248"/>
    </row>
    <row r="192" spans="1:7" ht="12.75" customHeight="1">
      <c r="A192" s="240"/>
      <c r="B192" s="243"/>
      <c r="C192" s="249"/>
      <c r="D192" s="246"/>
      <c r="E192" s="246"/>
      <c r="F192" s="246"/>
      <c r="G192" s="249"/>
    </row>
    <row r="193" spans="1:7" ht="12.75" customHeight="1">
      <c r="A193" s="240"/>
      <c r="B193" s="243"/>
      <c r="C193" s="249"/>
      <c r="D193" s="246"/>
      <c r="E193" s="246"/>
      <c r="F193" s="246"/>
      <c r="G193" s="249"/>
    </row>
    <row r="194" spans="1:7" ht="6.75" customHeight="1">
      <c r="A194" s="241"/>
      <c r="B194" s="244"/>
      <c r="C194" s="250"/>
      <c r="D194" s="247"/>
      <c r="E194" s="247"/>
      <c r="F194" s="247"/>
      <c r="G194" s="250"/>
    </row>
    <row r="195" spans="1:7" ht="12.75" customHeight="1">
      <c r="A195" s="239" t="s">
        <v>94</v>
      </c>
      <c r="B195" s="245"/>
      <c r="C195" s="235"/>
      <c r="D195" s="245"/>
      <c r="E195" s="245"/>
      <c r="F195" s="245"/>
      <c r="G195" s="235"/>
    </row>
    <row r="196" spans="1:7" ht="12.75" customHeight="1">
      <c r="A196" s="240"/>
      <c r="B196" s="246"/>
      <c r="C196" s="236"/>
      <c r="D196" s="246"/>
      <c r="E196" s="246"/>
      <c r="F196" s="246"/>
      <c r="G196" s="236"/>
    </row>
    <row r="197" spans="1:7" ht="12.75" customHeight="1">
      <c r="A197" s="240"/>
      <c r="B197" s="246"/>
      <c r="C197" s="236"/>
      <c r="D197" s="246"/>
      <c r="E197" s="246"/>
      <c r="F197" s="246"/>
      <c r="G197" s="236"/>
    </row>
    <row r="198" spans="1:7" ht="12.75" customHeight="1">
      <c r="A198" s="239" t="s">
        <v>106</v>
      </c>
      <c r="B198" s="242"/>
      <c r="C198" s="235">
        <f>SUM(D198:G201)</f>
        <v>0</v>
      </c>
      <c r="D198" s="232"/>
      <c r="E198" s="232"/>
      <c r="F198" s="232"/>
      <c r="G198" s="235">
        <v>0</v>
      </c>
    </row>
    <row r="199" spans="1:7" ht="12.75" customHeight="1">
      <c r="A199" s="240"/>
      <c r="B199" s="243"/>
      <c r="C199" s="236"/>
      <c r="D199" s="233"/>
      <c r="E199" s="233"/>
      <c r="F199" s="233"/>
      <c r="G199" s="236"/>
    </row>
    <row r="200" spans="1:7" ht="12" customHeight="1">
      <c r="A200" s="240"/>
      <c r="B200" s="243"/>
      <c r="C200" s="236"/>
      <c r="D200" s="233"/>
      <c r="E200" s="233"/>
      <c r="F200" s="233"/>
      <c r="G200" s="236"/>
    </row>
    <row r="201" spans="1:7" ht="24" customHeight="1">
      <c r="A201" s="241"/>
      <c r="B201" s="244"/>
      <c r="C201" s="237"/>
      <c r="D201" s="234"/>
      <c r="E201" s="234"/>
      <c r="F201" s="234"/>
      <c r="G201" s="237"/>
    </row>
    <row r="202" spans="1:7" ht="15.75">
      <c r="A202" s="142"/>
      <c r="B202" s="143"/>
      <c r="C202" s="144"/>
      <c r="D202" s="145"/>
      <c r="E202" s="145"/>
      <c r="F202" s="145"/>
      <c r="G202" s="144"/>
    </row>
    <row r="203" spans="1:7" ht="15.75">
      <c r="A203" s="142"/>
      <c r="B203" s="143"/>
      <c r="C203" s="144"/>
      <c r="D203" s="145"/>
      <c r="E203" s="145"/>
      <c r="F203" s="145"/>
      <c r="G203" s="144"/>
    </row>
    <row r="204" spans="1:7" ht="12.75" customHeight="1">
      <c r="A204" s="238" t="s">
        <v>107</v>
      </c>
      <c r="B204" s="238"/>
      <c r="C204" s="238"/>
      <c r="D204" s="238"/>
      <c r="E204" s="238"/>
      <c r="F204" s="238"/>
      <c r="G204" s="238"/>
    </row>
    <row r="205" spans="1:7" ht="12.75">
      <c r="A205" s="238"/>
      <c r="B205" s="238"/>
      <c r="C205" s="238"/>
      <c r="D205" s="238"/>
      <c r="E205" s="238"/>
      <c r="F205" s="238"/>
      <c r="G205" s="238"/>
    </row>
    <row r="206" spans="1:7" ht="12.75">
      <c r="A206" s="238"/>
      <c r="B206" s="238"/>
      <c r="C206" s="238"/>
      <c r="D206" s="238"/>
      <c r="E206" s="238"/>
      <c r="F206" s="238"/>
      <c r="G206" s="238"/>
    </row>
    <row r="207" spans="1:7" ht="12.75">
      <c r="A207" s="238"/>
      <c r="B207" s="238"/>
      <c r="C207" s="238"/>
      <c r="D207" s="238"/>
      <c r="E207" s="238"/>
      <c r="F207" s="238"/>
      <c r="G207" s="238"/>
    </row>
    <row r="208" spans="1:7" ht="12.75">
      <c r="A208" s="238"/>
      <c r="B208" s="238"/>
      <c r="C208" s="238"/>
      <c r="D208" s="238"/>
      <c r="E208" s="238"/>
      <c r="F208" s="238"/>
      <c r="G208" s="238"/>
    </row>
    <row r="209" spans="1:7" ht="15">
      <c r="A209" s="57"/>
      <c r="B209" s="57"/>
      <c r="C209" s="57"/>
      <c r="D209" s="57"/>
      <c r="E209" s="57"/>
      <c r="F209" s="57"/>
      <c r="G209" s="57"/>
    </row>
    <row r="210" spans="1:7" ht="30.75" customHeight="1">
      <c r="A210" s="79" t="s">
        <v>104</v>
      </c>
      <c r="C210" s="82"/>
      <c r="D210" s="218" t="s">
        <v>105</v>
      </c>
      <c r="E210" s="218"/>
      <c r="F210" s="218"/>
      <c r="G210" s="218"/>
    </row>
    <row r="211" spans="1:7" ht="15" customHeight="1">
      <c r="A211" s="79" t="s">
        <v>27</v>
      </c>
      <c r="C211" s="82"/>
      <c r="D211" s="227" t="s">
        <v>109</v>
      </c>
      <c r="E211" s="227"/>
      <c r="F211" s="227"/>
      <c r="G211" s="227"/>
    </row>
    <row r="212" spans="1:7" ht="15.75">
      <c r="A212" s="68"/>
      <c r="B212" s="68"/>
      <c r="C212" s="67"/>
      <c r="D212" s="67"/>
      <c r="E212" s="68"/>
      <c r="F212" s="68"/>
      <c r="G212" s="68"/>
    </row>
    <row r="213" spans="1:7" ht="15.75">
      <c r="A213" s="68"/>
      <c r="B213" s="68"/>
      <c r="C213" s="67"/>
      <c r="D213" s="67"/>
      <c r="E213" s="68"/>
      <c r="F213" s="68"/>
      <c r="G213" s="68"/>
    </row>
    <row r="214" spans="1:7" ht="15">
      <c r="A214" s="57"/>
      <c r="B214" s="57"/>
      <c r="C214" s="57"/>
      <c r="D214" s="57"/>
      <c r="E214" s="228"/>
      <c r="F214" s="228"/>
      <c r="G214" s="228"/>
    </row>
    <row r="215" spans="1:7" ht="15">
      <c r="A215" s="57"/>
      <c r="B215" s="57"/>
      <c r="C215" s="57"/>
      <c r="D215" s="229" t="s">
        <v>95</v>
      </c>
      <c r="E215" s="230"/>
      <c r="F215" s="230"/>
      <c r="G215" s="231"/>
    </row>
    <row r="216" spans="1:7" ht="15">
      <c r="A216" s="57"/>
      <c r="B216" s="57"/>
      <c r="C216" s="57"/>
      <c r="D216" s="221" t="s">
        <v>96</v>
      </c>
      <c r="E216" s="222"/>
      <c r="F216" s="222"/>
      <c r="G216" s="223"/>
    </row>
    <row r="217" spans="1:7" ht="15">
      <c r="A217" s="57"/>
      <c r="B217" s="57"/>
      <c r="C217" s="57"/>
      <c r="D217" s="221" t="s">
        <v>97</v>
      </c>
      <c r="E217" s="222"/>
      <c r="F217" s="222"/>
      <c r="G217" s="223"/>
    </row>
    <row r="218" spans="1:7" ht="15">
      <c r="A218" s="57"/>
      <c r="B218" s="57"/>
      <c r="C218" s="57"/>
      <c r="D218" s="221" t="s">
        <v>98</v>
      </c>
      <c r="E218" s="222"/>
      <c r="F218" s="222"/>
      <c r="G218" s="223"/>
    </row>
    <row r="219" spans="1:7" ht="15">
      <c r="A219" s="57"/>
      <c r="B219" s="57"/>
      <c r="C219" s="57"/>
      <c r="D219" s="221" t="s">
        <v>99</v>
      </c>
      <c r="E219" s="222"/>
      <c r="F219" s="222"/>
      <c r="G219" s="223"/>
    </row>
    <row r="220" spans="1:7" ht="15">
      <c r="A220" s="57"/>
      <c r="B220" s="57"/>
      <c r="C220" s="57"/>
      <c r="D220" s="221" t="s">
        <v>100</v>
      </c>
      <c r="E220" s="222"/>
      <c r="F220" s="222"/>
      <c r="G220" s="223"/>
    </row>
    <row r="221" spans="1:7" ht="15">
      <c r="A221" s="57"/>
      <c r="B221" s="57"/>
      <c r="C221" s="57"/>
      <c r="D221" s="221" t="s">
        <v>103</v>
      </c>
      <c r="E221" s="222"/>
      <c r="F221" s="222"/>
      <c r="G221" s="223"/>
    </row>
    <row r="222" spans="1:7" ht="15">
      <c r="A222" s="57"/>
      <c r="B222" s="57"/>
      <c r="C222" s="57"/>
      <c r="D222" s="221" t="s">
        <v>101</v>
      </c>
      <c r="E222" s="222"/>
      <c r="F222" s="222"/>
      <c r="G222" s="223"/>
    </row>
    <row r="223" spans="1:7" ht="15">
      <c r="A223" s="57"/>
      <c r="B223" s="57"/>
      <c r="C223" s="57"/>
      <c r="D223" s="69"/>
      <c r="E223" s="70"/>
      <c r="F223" s="70"/>
      <c r="G223" s="71"/>
    </row>
    <row r="224" spans="1:7" ht="15">
      <c r="A224" s="57"/>
      <c r="B224" s="57"/>
      <c r="C224" s="57"/>
      <c r="D224" s="224" t="s">
        <v>102</v>
      </c>
      <c r="E224" s="225"/>
      <c r="F224" s="225"/>
      <c r="G224" s="226"/>
    </row>
  </sheetData>
  <sheetProtection/>
  <mergeCells count="191">
    <mergeCell ref="A1:G1"/>
    <mergeCell ref="A3:G3"/>
    <mergeCell ref="A5:G5"/>
    <mergeCell ref="D7:G7"/>
    <mergeCell ref="F13:F15"/>
    <mergeCell ref="G13:G15"/>
    <mergeCell ref="A9:A12"/>
    <mergeCell ref="B9:B12"/>
    <mergeCell ref="C9:C12"/>
    <mergeCell ref="D9:D12"/>
    <mergeCell ref="E9:E12"/>
    <mergeCell ref="F9:F12"/>
    <mergeCell ref="G9:G12"/>
    <mergeCell ref="A13:A15"/>
    <mergeCell ref="B13:B15"/>
    <mergeCell ref="C13:C15"/>
    <mergeCell ref="D13:D15"/>
    <mergeCell ref="E13:E15"/>
    <mergeCell ref="E16:E19"/>
    <mergeCell ref="F16:F19"/>
    <mergeCell ref="G16:G19"/>
    <mergeCell ref="A22:G26"/>
    <mergeCell ref="A16:A19"/>
    <mergeCell ref="B16:B19"/>
    <mergeCell ref="C16:C19"/>
    <mergeCell ref="D16:D19"/>
    <mergeCell ref="D33:G33"/>
    <mergeCell ref="D34:G34"/>
    <mergeCell ref="D35:G35"/>
    <mergeCell ref="D36:G36"/>
    <mergeCell ref="D28:G28"/>
    <mergeCell ref="E31:G31"/>
    <mergeCell ref="D32:G32"/>
    <mergeCell ref="E29:H29"/>
    <mergeCell ref="F54:F57"/>
    <mergeCell ref="G54:G57"/>
    <mergeCell ref="D37:G37"/>
    <mergeCell ref="D38:G38"/>
    <mergeCell ref="D39:G39"/>
    <mergeCell ref="D41:G41"/>
    <mergeCell ref="D58:D60"/>
    <mergeCell ref="E58:E60"/>
    <mergeCell ref="F58:F60"/>
    <mergeCell ref="C54:C57"/>
    <mergeCell ref="D54:D57"/>
    <mergeCell ref="A46:G46"/>
    <mergeCell ref="A48:G48"/>
    <mergeCell ref="A50:G50"/>
    <mergeCell ref="D52:G52"/>
    <mergeCell ref="E54:E57"/>
    <mergeCell ref="D78:G78"/>
    <mergeCell ref="G58:G60"/>
    <mergeCell ref="A54:A57"/>
    <mergeCell ref="B54:B57"/>
    <mergeCell ref="E61:E64"/>
    <mergeCell ref="F61:F64"/>
    <mergeCell ref="G61:G64"/>
    <mergeCell ref="A58:A60"/>
    <mergeCell ref="B58:B60"/>
    <mergeCell ref="C58:C60"/>
    <mergeCell ref="D72:G72"/>
    <mergeCell ref="D73:G73"/>
    <mergeCell ref="E76:G76"/>
    <mergeCell ref="D77:G77"/>
    <mergeCell ref="A66:G70"/>
    <mergeCell ref="A61:A64"/>
    <mergeCell ref="B61:B64"/>
    <mergeCell ref="C61:C64"/>
    <mergeCell ref="D61:D64"/>
    <mergeCell ref="D82:G82"/>
    <mergeCell ref="D83:G83"/>
    <mergeCell ref="D84:G84"/>
    <mergeCell ref="D86:G86"/>
    <mergeCell ref="D79:G79"/>
    <mergeCell ref="D80:G80"/>
    <mergeCell ref="D81:G81"/>
    <mergeCell ref="G103:G105"/>
    <mergeCell ref="A99:A102"/>
    <mergeCell ref="B99:B102"/>
    <mergeCell ref="C99:C102"/>
    <mergeCell ref="D99:D102"/>
    <mergeCell ref="A91:G91"/>
    <mergeCell ref="A93:G93"/>
    <mergeCell ref="A95:G95"/>
    <mergeCell ref="D97:G97"/>
    <mergeCell ref="D106:D109"/>
    <mergeCell ref="E99:E102"/>
    <mergeCell ref="F99:F102"/>
    <mergeCell ref="G99:G102"/>
    <mergeCell ref="A103:A105"/>
    <mergeCell ref="B103:B105"/>
    <mergeCell ref="C103:C105"/>
    <mergeCell ref="D103:D105"/>
    <mergeCell ref="E103:E105"/>
    <mergeCell ref="F103:F105"/>
    <mergeCell ref="D118:G118"/>
    <mergeCell ref="E122:G122"/>
    <mergeCell ref="D123:G123"/>
    <mergeCell ref="E106:E109"/>
    <mergeCell ref="F106:F109"/>
    <mergeCell ref="G106:G109"/>
    <mergeCell ref="A112:G116"/>
    <mergeCell ref="A106:A109"/>
    <mergeCell ref="B106:B109"/>
    <mergeCell ref="C106:C109"/>
    <mergeCell ref="G145:G148"/>
    <mergeCell ref="D128:G128"/>
    <mergeCell ref="D129:G129"/>
    <mergeCell ref="D130:G130"/>
    <mergeCell ref="D132:G132"/>
    <mergeCell ref="D124:G124"/>
    <mergeCell ref="D125:G125"/>
    <mergeCell ref="D126:G126"/>
    <mergeCell ref="D127:G127"/>
    <mergeCell ref="E149:E151"/>
    <mergeCell ref="F149:F151"/>
    <mergeCell ref="C145:C148"/>
    <mergeCell ref="D145:D148"/>
    <mergeCell ref="A137:G137"/>
    <mergeCell ref="A139:G139"/>
    <mergeCell ref="A141:G141"/>
    <mergeCell ref="D143:G143"/>
    <mergeCell ref="E145:E148"/>
    <mergeCell ref="F145:F148"/>
    <mergeCell ref="G149:G151"/>
    <mergeCell ref="A145:A148"/>
    <mergeCell ref="B145:B148"/>
    <mergeCell ref="E152:E155"/>
    <mergeCell ref="F152:F155"/>
    <mergeCell ref="G152:G155"/>
    <mergeCell ref="A149:A151"/>
    <mergeCell ref="B149:B151"/>
    <mergeCell ref="C149:C151"/>
    <mergeCell ref="D149:D151"/>
    <mergeCell ref="A158:G162"/>
    <mergeCell ref="A152:A155"/>
    <mergeCell ref="B152:B155"/>
    <mergeCell ref="C152:C155"/>
    <mergeCell ref="D152:D155"/>
    <mergeCell ref="D170:G170"/>
    <mergeCell ref="D171:G171"/>
    <mergeCell ref="D172:G172"/>
    <mergeCell ref="D173:G173"/>
    <mergeCell ref="D164:G164"/>
    <mergeCell ref="D165:G165"/>
    <mergeCell ref="E168:G168"/>
    <mergeCell ref="D169:G169"/>
    <mergeCell ref="A183:G183"/>
    <mergeCell ref="A185:G185"/>
    <mergeCell ref="A187:G187"/>
    <mergeCell ref="D189:G189"/>
    <mergeCell ref="D174:G174"/>
    <mergeCell ref="D175:G175"/>
    <mergeCell ref="D176:G176"/>
    <mergeCell ref="D178:G178"/>
    <mergeCell ref="F195:F197"/>
    <mergeCell ref="G195:G197"/>
    <mergeCell ref="A191:A194"/>
    <mergeCell ref="B191:B194"/>
    <mergeCell ref="C191:C194"/>
    <mergeCell ref="D191:D194"/>
    <mergeCell ref="C198:C201"/>
    <mergeCell ref="D198:D201"/>
    <mergeCell ref="E191:E194"/>
    <mergeCell ref="F191:F194"/>
    <mergeCell ref="G191:G194"/>
    <mergeCell ref="A195:A197"/>
    <mergeCell ref="B195:B197"/>
    <mergeCell ref="C195:C197"/>
    <mergeCell ref="D195:D197"/>
    <mergeCell ref="E195:E197"/>
    <mergeCell ref="D210:G210"/>
    <mergeCell ref="D211:G211"/>
    <mergeCell ref="E214:G214"/>
    <mergeCell ref="D215:G215"/>
    <mergeCell ref="E198:E201"/>
    <mergeCell ref="F198:F201"/>
    <mergeCell ref="G198:G201"/>
    <mergeCell ref="A204:G208"/>
    <mergeCell ref="A198:A201"/>
    <mergeCell ref="B198:B201"/>
    <mergeCell ref="I162:L162"/>
    <mergeCell ref="I163:L163"/>
    <mergeCell ref="D220:G220"/>
    <mergeCell ref="D221:G221"/>
    <mergeCell ref="D222:G222"/>
    <mergeCell ref="D224:G224"/>
    <mergeCell ref="D216:G216"/>
    <mergeCell ref="D217:G217"/>
    <mergeCell ref="D218:G218"/>
    <mergeCell ref="D219:G219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Utilizator</cp:lastModifiedBy>
  <cp:lastPrinted>2020-12-09T11:45:01Z</cp:lastPrinted>
  <dcterms:created xsi:type="dcterms:W3CDTF">2005-07-18T08:50:53Z</dcterms:created>
  <dcterms:modified xsi:type="dcterms:W3CDTF">2021-03-17T12:51:27Z</dcterms:modified>
  <cp:category/>
  <cp:version/>
  <cp:contentType/>
  <cp:contentStatus/>
</cp:coreProperties>
</file>